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atlasinsuranceeop-my.sharepoint.com/personal/kyamada_atlasinsurance_com/Documents/Documents/"/>
    </mc:Choice>
  </mc:AlternateContent>
  <xr:revisionPtr revIDLastSave="0" documentId="8_{1A9FD967-F398-48F5-96DD-593D7F51AC22}" xr6:coauthVersionLast="47" xr6:coauthVersionMax="47" xr10:uidLastSave="{00000000-0000-0000-0000-000000000000}"/>
  <bookViews>
    <workbookView xWindow="28680" yWindow="-120" windowWidth="29040" windowHeight="15840" xr2:uid="{7396F9E6-5C1C-44EE-A287-B665C9638A27}"/>
  </bookViews>
  <sheets>
    <sheet name="Emp. Expense Report Template" sheetId="13" r:id="rId1"/>
    <sheet name="How to Fill Out the EE Report" sheetId="7" r:id="rId2"/>
    <sheet name="GL Cheat Sheet" sheetId="10" r:id="rId3"/>
    <sheet name="2025 Payroll Schedule" sheetId="12" r:id="rId4"/>
    <sheet name="Simplified Policy" sheetId="3" r:id="rId5"/>
    <sheet name="Employee Expense GL's" sheetId="6" state="hidden" r:id="rId6"/>
    <sheet name="OLD Template" sheetId="1" state="hidden" r:id="rId7"/>
  </sheet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3" l="1"/>
  <c r="G12" i="13"/>
  <c r="G14" i="13"/>
  <c r="E27" i="13"/>
  <c r="G26" i="13"/>
  <c r="G25" i="13"/>
  <c r="G24" i="13"/>
  <c r="G23" i="13"/>
  <c r="G22" i="13"/>
  <c r="G21" i="13"/>
  <c r="G20" i="13"/>
  <c r="G19" i="13"/>
  <c r="G18" i="13"/>
  <c r="G17" i="13"/>
  <c r="G16" i="13"/>
  <c r="G15" i="13"/>
  <c r="F28" i="7" l="1"/>
  <c r="H27" i="7"/>
  <c r="H26" i="7"/>
  <c r="H25" i="7"/>
  <c r="H24" i="7"/>
  <c r="H23" i="7"/>
  <c r="H22" i="7"/>
  <c r="H21" i="7"/>
  <c r="H20" i="7"/>
  <c r="H19" i="7"/>
  <c r="H18" i="7"/>
  <c r="H17" i="7"/>
  <c r="H16" i="7"/>
  <c r="H15" i="7"/>
  <c r="H14" i="7"/>
  <c r="H13" i="7"/>
  <c r="M41" i="1" l="1"/>
  <c r="L41" i="1"/>
  <c r="G41" i="1"/>
  <c r="J41" i="1"/>
  <c r="N41" i="1" l="1"/>
  <c r="O41" i="1"/>
  <c r="K41" i="1"/>
  <c r="I41" i="1"/>
  <c r="H41" i="1"/>
  <c r="F41" i="1"/>
  <c r="E41" i="1"/>
  <c r="P41" i="1"/>
  <c r="O42" i="1" l="1"/>
</calcChain>
</file>

<file path=xl/sharedStrings.xml><?xml version="1.0" encoding="utf-8"?>
<sst xmlns="http://schemas.openxmlformats.org/spreadsheetml/2006/main" count="261" uniqueCount="139">
  <si>
    <t>Employee Expense Report</t>
  </si>
  <si>
    <t>Name:</t>
  </si>
  <si>
    <t>Dept:</t>
  </si>
  <si>
    <t>Choose Department</t>
  </si>
  <si>
    <t>Date</t>
  </si>
  <si>
    <t>Paid To:</t>
  </si>
  <si>
    <t>Client / Employee</t>
  </si>
  <si>
    <t>Business Purpose</t>
  </si>
  <si>
    <t>Amount</t>
  </si>
  <si>
    <t>GL Name</t>
  </si>
  <si>
    <t>GL Number</t>
  </si>
  <si>
    <t>Department IF Different from Home Dept</t>
  </si>
  <si>
    <t>Choose GL</t>
  </si>
  <si>
    <t>Total</t>
  </si>
  <si>
    <t xml:space="preserve">    EMPLOYEES SIGNATURE: _________________________________________________________________________    DATE ________________________________</t>
  </si>
  <si>
    <t xml:space="preserve">    APPROVED BY: _________________________________________________________________________    DATE ________________________________</t>
  </si>
  <si>
    <t xml:space="preserve">By signing this Employee Expense Report you are confirming that this report is valid and free of errors. If there are errors the report will be rejected. </t>
  </si>
  <si>
    <t xml:space="preserve">For Accounting Use Only </t>
  </si>
  <si>
    <t xml:space="preserve">Received: </t>
  </si>
  <si>
    <t xml:space="preserve">Pay Period: </t>
  </si>
  <si>
    <t xml:space="preserve">Reviewed by: </t>
  </si>
  <si>
    <t>GL Cheat Sheet</t>
  </si>
  <si>
    <t>GL #</t>
  </si>
  <si>
    <t xml:space="preserve">GL Name </t>
  </si>
  <si>
    <t>Purpose/Use</t>
  </si>
  <si>
    <t>Advertising Sponsorships (Booths/Tradeshows)</t>
  </si>
  <si>
    <t>Automobile - Parking</t>
  </si>
  <si>
    <t>Everything BUT airport parking</t>
  </si>
  <si>
    <t>Business Gifts</t>
  </si>
  <si>
    <t xml:space="preserve">Gift given to clients and employees </t>
  </si>
  <si>
    <t>Business Meals - Clients &amp; Employees</t>
  </si>
  <si>
    <t xml:space="preserve">Business meals at restaurants with employees and/or clients. Includes employee travel meals. </t>
  </si>
  <si>
    <t>Business Snacks - Employee Snacks</t>
  </si>
  <si>
    <t>Snacks for employees such as donuts/coffees</t>
  </si>
  <si>
    <t>Club Dues - Nondeductible</t>
  </si>
  <si>
    <t>Dues</t>
  </si>
  <si>
    <t xml:space="preserve">Non Private Club dues </t>
  </si>
  <si>
    <t>Subscriptions</t>
  </si>
  <si>
    <t>Education Expense</t>
  </si>
  <si>
    <t xml:space="preserve">Continuing Education Credits. Courses. </t>
  </si>
  <si>
    <t>Entertainment - Golf &amp; Sporting Events</t>
  </si>
  <si>
    <t>Golf &amp; Charity Sponsorships</t>
  </si>
  <si>
    <t>Licenses &amp; Permits</t>
  </si>
  <si>
    <t xml:space="preserve">License Renewals </t>
  </si>
  <si>
    <t>Office Activities</t>
  </si>
  <si>
    <t>Office Activities - Food</t>
  </si>
  <si>
    <t>Specifically food purchases for office activities</t>
  </si>
  <si>
    <t>Office Supplies</t>
  </si>
  <si>
    <t xml:space="preserve">Staplers, post its, etc. </t>
  </si>
  <si>
    <t>Postage Expense</t>
  </si>
  <si>
    <t xml:space="preserve">USPS, FedEx, etc. </t>
  </si>
  <si>
    <t>Seminar &amp; Conference</t>
  </si>
  <si>
    <t>Travel</t>
  </si>
  <si>
    <t>Airfare, Uber, Lyft, Hotel, Parking at the Airport</t>
  </si>
  <si>
    <t>updated 12/22/22</t>
  </si>
  <si>
    <t>Employee Expense Report Policy</t>
  </si>
  <si>
    <t xml:space="preserve">Expense report must be properly completed and free of errors. </t>
  </si>
  <si>
    <t xml:space="preserve">Expense must be reasonable with a business related purpose.  </t>
  </si>
  <si>
    <t>Employee business expense reports must be approved by supervisor / department head.</t>
  </si>
  <si>
    <r>
      <rPr>
        <b/>
        <sz val="12"/>
        <color rgb="FFFF0000"/>
        <rFont val="Arial"/>
        <family val="2"/>
      </rPr>
      <t>IRS Requirement</t>
    </r>
    <r>
      <rPr>
        <sz val="12"/>
        <rFont val="Arial"/>
        <family val="2"/>
      </rPr>
      <t xml:space="preserve">: Reports </t>
    </r>
    <r>
      <rPr>
        <b/>
        <u/>
        <sz val="12"/>
        <color rgb="FFFF0000"/>
        <rFont val="Arial"/>
        <family val="2"/>
      </rPr>
      <t>must include</t>
    </r>
    <r>
      <rPr>
        <sz val="12"/>
        <rFont val="Arial"/>
        <family val="2"/>
      </rPr>
      <t>:</t>
    </r>
    <r>
      <rPr>
        <b/>
        <sz val="12"/>
        <rFont val="Arial"/>
        <family val="2"/>
      </rPr>
      <t xml:space="preserve"> Receipts, Names, Business Names, and Business Purpose</t>
    </r>
    <r>
      <rPr>
        <sz val="12"/>
        <rFont val="Arial"/>
        <family val="2"/>
      </rPr>
      <t xml:space="preserve"> for:</t>
    </r>
  </si>
  <si>
    <t>Business Meals</t>
  </si>
  <si>
    <t>Entertainment</t>
  </si>
  <si>
    <t>Employee Expense COA</t>
  </si>
  <si>
    <t>Department Description</t>
  </si>
  <si>
    <t>AgencyName</t>
  </si>
  <si>
    <t>Atlas Insurance Agency, Inc.</t>
  </si>
  <si>
    <t>Description</t>
  </si>
  <si>
    <t>Choose From</t>
  </si>
  <si>
    <t>Corporate Office   0050</t>
  </si>
  <si>
    <t>Surety   3100</t>
  </si>
  <si>
    <t>Client Consulting Services (Risk/Claims)   3600</t>
  </si>
  <si>
    <t>Hilo    4100</t>
  </si>
  <si>
    <t>Kona    4500</t>
  </si>
  <si>
    <t>Maui    5500</t>
  </si>
  <si>
    <t>Independent Prod-CL   6110</t>
  </si>
  <si>
    <t>Independents - PL   6120</t>
  </si>
  <si>
    <t>Small Business Unit-House   6330</t>
  </si>
  <si>
    <t>Employee Benefits   8000</t>
  </si>
  <si>
    <t>AOAO   8800</t>
  </si>
  <si>
    <t>Executive Office   9100</t>
  </si>
  <si>
    <t>Accounting    9200</t>
  </si>
  <si>
    <t>IT   9500</t>
  </si>
  <si>
    <t>Employee Business Expense Report</t>
  </si>
  <si>
    <t>Choose or Enter Dept</t>
  </si>
  <si>
    <t>Revised:</t>
  </si>
  <si>
    <t>For Period from:</t>
  </si>
  <si>
    <t>to</t>
  </si>
  <si>
    <t>Report Date:</t>
  </si>
  <si>
    <t>AMOUNTS</t>
  </si>
  <si>
    <t>Sagitta:</t>
  </si>
  <si>
    <t>#60820 / 60830</t>
  </si>
  <si>
    <t>#60120</t>
  </si>
  <si>
    <t>#60810</t>
  </si>
  <si>
    <t>#60510</t>
  </si>
  <si>
    <t>#60520</t>
  </si>
  <si>
    <t>#60410</t>
  </si>
  <si>
    <t>#60220</t>
  </si>
  <si>
    <t>AMS360:</t>
  </si>
  <si>
    <t>#61850000</t>
  </si>
  <si>
    <t>#60121000</t>
  </si>
  <si>
    <t>#60122000</t>
  </si>
  <si>
    <t>#60150000</t>
  </si>
  <si>
    <t>#61820000</t>
  </si>
  <si>
    <t>#61610000</t>
  </si>
  <si>
    <t>#60910000</t>
  </si>
  <si>
    <t>#60920000</t>
  </si>
  <si>
    <t>#60710000</t>
  </si>
  <si>
    <t>#60340000</t>
  </si>
  <si>
    <t>Business Meals-Clients &amp; Employees</t>
  </si>
  <si>
    <t>Advertising - Sponsorships (Booths/Tradeshows)</t>
  </si>
  <si>
    <t>Advertising - Golf &amp; Charity Sponsorships</t>
  </si>
  <si>
    <t>Entertainment-Golf &amp; Sporting Events</t>
  </si>
  <si>
    <t>Travel Expense (airfare, hotel, car rental, airport parking, etc, NO meals)</t>
  </si>
  <si>
    <t>Dues and Subscriptions</t>
  </si>
  <si>
    <t>Parking (not airport/travel parking)</t>
  </si>
  <si>
    <t>Others *</t>
  </si>
  <si>
    <t>GL Acct # (Others *)</t>
  </si>
  <si>
    <t>Dept. if diff fr above</t>
  </si>
  <si>
    <t>Sub-Totals</t>
  </si>
  <si>
    <t xml:space="preserve">Booth/Tradeshows/; Tables at events with advertising </t>
  </si>
  <si>
    <t>Club Dues - Private Clubs such as Oahu Country Club, Toastmasters, etc.</t>
  </si>
  <si>
    <r>
      <t xml:space="preserve">In order to get reimbursed, submit to Accounting for processing by </t>
    </r>
    <r>
      <rPr>
        <sz val="12"/>
        <color rgb="FFFF0000"/>
        <rFont val="Arial"/>
        <family val="2"/>
      </rPr>
      <t>12:00 p.m. on the due date,</t>
    </r>
  </si>
  <si>
    <r>
      <t xml:space="preserve">which are the </t>
    </r>
    <r>
      <rPr>
        <sz val="12"/>
        <color rgb="FFFF0000"/>
        <rFont val="Arial"/>
        <family val="2"/>
      </rPr>
      <t>yellow calendar days on the YYYY Payroll Schedule calendar</t>
    </r>
    <r>
      <rPr>
        <sz val="12"/>
        <rFont val="Arial"/>
        <family val="2"/>
      </rPr>
      <t xml:space="preserve"> provided by Human</t>
    </r>
  </si>
  <si>
    <t>Monthly subscriptions - example: magazines</t>
  </si>
  <si>
    <t xml:space="preserve"> - must acknowledge there is no receipt. </t>
  </si>
  <si>
    <t>Scanned copies of the receipts must be included for all expense items.  Exception is allowed for valet, parking, and housekeeping</t>
  </si>
  <si>
    <t>PL House   2120</t>
  </si>
  <si>
    <t>CL House   3010</t>
  </si>
  <si>
    <t>Company:</t>
  </si>
  <si>
    <t>updated 01/22/2025</t>
  </si>
  <si>
    <t>Insurance Factors</t>
  </si>
  <si>
    <t>Client / Employee/ Company if different from above</t>
  </si>
  <si>
    <t>Atlas Insurance Agency Inc.</t>
  </si>
  <si>
    <t>00000000</t>
  </si>
  <si>
    <t>Furniture, Fixtures and Equipment</t>
  </si>
  <si>
    <t>Furniture, Fixtures, and Equipment</t>
  </si>
  <si>
    <t>updated 1/22/2025</t>
  </si>
  <si>
    <t>If you would like to read the full Expense Reimbursement Policy please visit the intranet.</t>
  </si>
  <si>
    <t xml:space="preserve">Resources. See tab 2025 Payroll Schedule for deadlines.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</si>
</sst>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mm/dd/yy;@"/>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2"/>
      <name val="Arial"/>
      <family val="2"/>
    </font>
    <font>
      <b/>
      <sz val="11"/>
      <name val="Arial"/>
      <family val="2"/>
    </font>
    <font>
      <sz val="12"/>
      <color indexed="12"/>
      <name val="Arial"/>
      <family val="2"/>
    </font>
    <font>
      <b/>
      <sz val="12"/>
      <color indexed="12"/>
      <name val="Arial"/>
      <family val="2"/>
    </font>
    <font>
      <sz val="8"/>
      <name val="Arial"/>
      <family val="2"/>
    </font>
    <font>
      <sz val="11"/>
      <name val="Arial"/>
      <family val="2"/>
    </font>
    <font>
      <b/>
      <i/>
      <sz val="20"/>
      <name val="Arial"/>
      <family val="2"/>
    </font>
    <font>
      <b/>
      <sz val="18"/>
      <color theme="1"/>
      <name val="Calibri"/>
      <family val="2"/>
      <scheme val="minor"/>
    </font>
    <font>
      <b/>
      <sz val="16"/>
      <name val="Arial"/>
      <family val="2"/>
    </font>
    <font>
      <b/>
      <i/>
      <sz val="24"/>
      <name val="Arial"/>
      <family val="2"/>
    </font>
    <font>
      <b/>
      <i/>
      <sz val="12"/>
      <name val="Arial"/>
      <family val="2"/>
    </font>
    <font>
      <b/>
      <sz val="12"/>
      <color rgb="FFFF0000"/>
      <name val="Arial"/>
      <family val="2"/>
    </font>
    <font>
      <b/>
      <sz val="18"/>
      <name val="Arial"/>
      <family val="2"/>
    </font>
    <font>
      <b/>
      <sz val="20"/>
      <name val="Arial"/>
      <family val="2"/>
    </font>
    <font>
      <sz val="11"/>
      <name val="Calibri"/>
      <family val="2"/>
      <scheme val="minor"/>
    </font>
    <font>
      <sz val="12"/>
      <color rgb="FFFF0000"/>
      <name val="Arial"/>
      <family val="2"/>
    </font>
    <font>
      <b/>
      <u/>
      <sz val="12"/>
      <color rgb="FFFF0000"/>
      <name val="Arial"/>
      <family val="2"/>
    </font>
    <font>
      <b/>
      <sz val="14"/>
      <color rgb="FFFF0000"/>
      <name val="Arial"/>
      <family val="2"/>
    </font>
    <font>
      <sz val="14"/>
      <name val="Arial"/>
      <family val="2"/>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3" fillId="0" borderId="0" applyFont="0" applyFill="0" applyBorder="0" applyAlignment="0" applyProtection="0"/>
    <xf numFmtId="0" fontId="2" fillId="0" borderId="0"/>
  </cellStyleXfs>
  <cellXfs count="124">
    <xf numFmtId="0" fontId="0" fillId="0" borderId="0" xfId="0"/>
    <xf numFmtId="0" fontId="4" fillId="0" borderId="0" xfId="0" applyFont="1"/>
    <xf numFmtId="43" fontId="4" fillId="0" borderId="0" xfId="1" applyFont="1"/>
    <xf numFmtId="43" fontId="0" fillId="0" borderId="0" xfId="1" applyFont="1"/>
    <xf numFmtId="43" fontId="4" fillId="0" borderId="1" xfId="1" applyFont="1" applyBorder="1"/>
    <xf numFmtId="0" fontId="7"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43" fontId="7" fillId="0" borderId="2" xfId="1" applyFont="1" applyFill="1" applyBorder="1" applyAlignment="1">
      <alignment horizontal="center"/>
    </xf>
    <xf numFmtId="43" fontId="0" fillId="0" borderId="0" xfId="1" applyFont="1" applyBorder="1"/>
    <xf numFmtId="43" fontId="7" fillId="0" borderId="4" xfId="1" applyFont="1" applyFill="1" applyBorder="1" applyAlignment="1">
      <alignment horizontal="center"/>
    </xf>
    <xf numFmtId="43" fontId="8" fillId="0" borderId="5" xfId="1" applyFont="1" applyBorder="1"/>
    <xf numFmtId="0" fontId="5" fillId="0" borderId="0" xfId="0" applyFont="1" applyAlignment="1">
      <alignment horizontal="right"/>
    </xf>
    <xf numFmtId="0" fontId="0" fillId="0" borderId="0" xfId="0" applyAlignment="1">
      <alignment horizontal="center"/>
    </xf>
    <xf numFmtId="164" fontId="4" fillId="0" borderId="0" xfId="0" applyNumberFormat="1" applyFont="1"/>
    <xf numFmtId="164" fontId="5" fillId="0" borderId="0" xfId="0" applyNumberFormat="1" applyFont="1"/>
    <xf numFmtId="164" fontId="0" fillId="0" borderId="0" xfId="0" applyNumberFormat="1"/>
    <xf numFmtId="164" fontId="5" fillId="0" borderId="3" xfId="0" applyNumberFormat="1" applyFont="1" applyBorder="1"/>
    <xf numFmtId="164" fontId="5" fillId="0" borderId="4" xfId="0" applyNumberFormat="1" applyFont="1" applyBorder="1"/>
    <xf numFmtId="164" fontId="5" fillId="0" borderId="2" xfId="0" applyNumberFormat="1" applyFont="1" applyBorder="1" applyAlignment="1">
      <alignment horizontal="center"/>
    </xf>
    <xf numFmtId="0" fontId="5" fillId="0" borderId="0" xfId="0" applyFont="1" applyAlignment="1">
      <alignment horizontal="left"/>
    </xf>
    <xf numFmtId="0" fontId="7" fillId="0" borderId="2" xfId="0" applyFont="1" applyBorder="1" applyAlignment="1">
      <alignment horizontal="center" wrapText="1"/>
    </xf>
    <xf numFmtId="43" fontId="4" fillId="0" borderId="0" xfId="1" applyFont="1" applyBorder="1"/>
    <xf numFmtId="43" fontId="5" fillId="0" borderId="0" xfId="1" applyFont="1" applyAlignment="1">
      <alignment horizontal="center"/>
    </xf>
    <xf numFmtId="43" fontId="0" fillId="0" borderId="0" xfId="1" applyFont="1" applyAlignment="1">
      <alignment horizontal="right"/>
    </xf>
    <xf numFmtId="43" fontId="7" fillId="0" borderId="2" xfId="1" applyFont="1" applyFill="1" applyBorder="1" applyAlignment="1">
      <alignment horizontal="center" wrapText="1"/>
    </xf>
    <xf numFmtId="39" fontId="0" fillId="0" borderId="0" xfId="1" applyNumberFormat="1" applyFont="1"/>
    <xf numFmtId="39" fontId="4" fillId="0" borderId="0" xfId="1" applyNumberFormat="1" applyFont="1"/>
    <xf numFmtId="39" fontId="7" fillId="0" borderId="4" xfId="1" applyNumberFormat="1" applyFont="1" applyFill="1" applyBorder="1" applyAlignment="1">
      <alignment horizontal="center"/>
    </xf>
    <xf numFmtId="39" fontId="7" fillId="0" borderId="2" xfId="1" applyNumberFormat="1" applyFont="1" applyFill="1" applyBorder="1" applyAlignment="1">
      <alignment horizontal="center" wrapText="1"/>
    </xf>
    <xf numFmtId="39" fontId="8" fillId="0" borderId="5" xfId="1" applyNumberFormat="1" applyFont="1" applyBorder="1"/>
    <xf numFmtId="0" fontId="7" fillId="0" borderId="3" xfId="0" applyFont="1" applyBorder="1" applyAlignment="1">
      <alignment horizontal="center" wrapText="1"/>
    </xf>
    <xf numFmtId="0" fontId="7" fillId="0" borderId="4" xfId="0" applyFont="1" applyBorder="1" applyAlignment="1">
      <alignment horizontal="center" wrapText="1"/>
    </xf>
    <xf numFmtId="0" fontId="8" fillId="0" borderId="2" xfId="0" applyFont="1" applyBorder="1" applyAlignment="1">
      <alignment horizontal="center"/>
    </xf>
    <xf numFmtId="0" fontId="8" fillId="0" borderId="5" xfId="0" applyFont="1" applyBorder="1" applyAlignment="1">
      <alignment horizontal="center"/>
    </xf>
    <xf numFmtId="0" fontId="7" fillId="0" borderId="8" xfId="0" applyFont="1" applyBorder="1" applyAlignment="1">
      <alignment horizontal="center"/>
    </xf>
    <xf numFmtId="0" fontId="7" fillId="0" borderId="0" xfId="0" applyFont="1" applyAlignment="1">
      <alignment horizontal="right"/>
    </xf>
    <xf numFmtId="1" fontId="7" fillId="0" borderId="3" xfId="0" applyNumberFormat="1" applyFont="1" applyBorder="1" applyAlignment="1">
      <alignment horizontal="center"/>
    </xf>
    <xf numFmtId="1" fontId="7" fillId="0" borderId="4" xfId="0" applyNumberFormat="1" applyFont="1" applyBorder="1" applyAlignment="1">
      <alignment horizontal="center"/>
    </xf>
    <xf numFmtId="1" fontId="7" fillId="0" borderId="2" xfId="0" applyNumberFormat="1" applyFont="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8" fillId="0" borderId="5" xfId="0" applyNumberFormat="1" applyFont="1" applyBorder="1" applyAlignment="1">
      <alignment horizontal="center"/>
    </xf>
    <xf numFmtId="1" fontId="11" fillId="0" borderId="9" xfId="0" applyNumberFormat="1" applyFont="1" applyBorder="1" applyAlignment="1">
      <alignment horizontal="center"/>
    </xf>
    <xf numFmtId="164" fontId="8" fillId="0" borderId="6" xfId="1" applyNumberFormat="1" applyFont="1" applyBorder="1" applyAlignment="1">
      <alignment horizontal="right"/>
    </xf>
    <xf numFmtId="164" fontId="0" fillId="0" borderId="6" xfId="0" applyNumberFormat="1" applyBorder="1" applyAlignment="1">
      <alignment horizontal="center"/>
    </xf>
    <xf numFmtId="0" fontId="12" fillId="0" borderId="0" xfId="0" applyFont="1"/>
    <xf numFmtId="39" fontId="6" fillId="0" borderId="5" xfId="1" applyNumberFormat="1" applyFont="1" applyBorder="1" applyAlignment="1">
      <alignment horizontal="right"/>
    </xf>
    <xf numFmtId="0" fontId="8" fillId="0" borderId="5" xfId="0" applyFont="1" applyBorder="1" applyAlignment="1">
      <alignment wrapText="1"/>
    </xf>
    <xf numFmtId="164" fontId="6" fillId="0" borderId="0" xfId="0" applyNumberFormat="1" applyFont="1"/>
    <xf numFmtId="0" fontId="5" fillId="0" borderId="0" xfId="0" applyFont="1"/>
    <xf numFmtId="39" fontId="5" fillId="0" borderId="0" xfId="1" applyNumberFormat="1" applyFont="1"/>
    <xf numFmtId="43" fontId="5" fillId="0" borderId="0" xfId="1" applyFont="1"/>
    <xf numFmtId="43" fontId="5" fillId="0" borderId="10" xfId="1" applyFont="1" applyFill="1" applyBorder="1"/>
    <xf numFmtId="39" fontId="8" fillId="0" borderId="6" xfId="1" applyNumberFormat="1" applyFont="1" applyBorder="1" applyAlignment="1">
      <alignment horizontal="right"/>
    </xf>
    <xf numFmtId="43" fontId="8" fillId="0" borderId="6" xfId="1" applyFont="1" applyBorder="1" applyAlignment="1">
      <alignment horizontal="right"/>
    </xf>
    <xf numFmtId="14" fontId="8" fillId="0" borderId="5" xfId="0" applyNumberFormat="1" applyFont="1" applyBorder="1"/>
    <xf numFmtId="0" fontId="7" fillId="0" borderId="2" xfId="0" applyFont="1" applyBorder="1" applyAlignment="1">
      <alignment horizontal="right"/>
    </xf>
    <xf numFmtId="39" fontId="4" fillId="0" borderId="2" xfId="1" applyNumberFormat="1" applyFont="1" applyFill="1" applyBorder="1" applyAlignment="1">
      <alignment horizontal="center" wrapText="1"/>
    </xf>
    <xf numFmtId="43" fontId="4" fillId="0" borderId="2" xfId="1" applyFont="1" applyFill="1" applyBorder="1" applyAlignment="1">
      <alignment horizontal="center" wrapText="1"/>
    </xf>
    <xf numFmtId="39" fontId="7" fillId="0" borderId="2" xfId="1" applyNumberFormat="1" applyFont="1" applyFill="1" applyBorder="1" applyAlignment="1">
      <alignment horizontal="center"/>
    </xf>
    <xf numFmtId="0" fontId="2" fillId="0" borderId="0" xfId="2"/>
    <xf numFmtId="0" fontId="13" fillId="0" borderId="0" xfId="2" applyFont="1"/>
    <xf numFmtId="14" fontId="6" fillId="0" borderId="0" xfId="0" applyNumberFormat="1" applyFont="1"/>
    <xf numFmtId="0" fontId="15" fillId="0" borderId="0" xfId="0" applyFont="1"/>
    <xf numFmtId="0" fontId="6" fillId="0" borderId="0" xfId="0" applyFont="1"/>
    <xf numFmtId="0" fontId="16" fillId="0" borderId="0" xfId="0" applyFont="1"/>
    <xf numFmtId="14" fontId="6" fillId="0" borderId="0" xfId="0" applyNumberFormat="1" applyFont="1" applyAlignment="1">
      <alignment horizontal="left"/>
    </xf>
    <xf numFmtId="164" fontId="6" fillId="0" borderId="6" xfId="0" applyNumberFormat="1" applyFont="1" applyBorder="1" applyAlignment="1">
      <alignment horizontal="center"/>
    </xf>
    <xf numFmtId="14" fontId="5" fillId="0" borderId="0" xfId="0" applyNumberFormat="1" applyFont="1" applyAlignment="1">
      <alignment horizontal="left"/>
    </xf>
    <xf numFmtId="1" fontId="5" fillId="0" borderId="0" xfId="0" applyNumberFormat="1" applyFont="1" applyAlignment="1">
      <alignment horizontal="center"/>
    </xf>
    <xf numFmtId="1" fontId="6" fillId="0" borderId="0" xfId="0" applyNumberFormat="1" applyFont="1" applyAlignment="1">
      <alignment horizontal="center"/>
    </xf>
    <xf numFmtId="0" fontId="9" fillId="0" borderId="0" xfId="0" applyFont="1" applyAlignment="1">
      <alignment horizontal="center"/>
    </xf>
    <xf numFmtId="14" fontId="5" fillId="0" borderId="5" xfId="0" applyNumberFormat="1" applyFont="1" applyBorder="1" applyAlignment="1">
      <alignment horizontal="left"/>
    </xf>
    <xf numFmtId="0" fontId="5" fillId="0" borderId="5" xfId="0" applyFont="1" applyBorder="1" applyAlignment="1">
      <alignment horizontal="center"/>
    </xf>
    <xf numFmtId="1" fontId="17" fillId="0" borderId="5" xfId="0" applyNumberFormat="1" applyFont="1" applyBorder="1" applyAlignment="1">
      <alignment horizontal="center" wrapText="1"/>
    </xf>
    <xf numFmtId="14" fontId="8" fillId="0" borderId="5" xfId="0" applyNumberFormat="1" applyFont="1" applyBorder="1" applyAlignment="1">
      <alignment horizontal="left" wrapText="1"/>
    </xf>
    <xf numFmtId="44" fontId="8" fillId="0" borderId="5" xfId="0" applyNumberFormat="1" applyFont="1" applyBorder="1" applyAlignment="1">
      <alignment wrapText="1"/>
    </xf>
    <xf numFmtId="0" fontId="8" fillId="0" borderId="5" xfId="0" applyFont="1" applyBorder="1" applyAlignment="1">
      <alignment horizontal="center" wrapText="1"/>
    </xf>
    <xf numFmtId="43" fontId="6" fillId="0" borderId="0" xfId="1" applyFont="1"/>
    <xf numFmtId="0" fontId="6" fillId="0" borderId="13" xfId="0" applyFont="1" applyBorder="1"/>
    <xf numFmtId="0" fontId="6" fillId="0" borderId="14" xfId="0" applyFont="1" applyBorder="1"/>
    <xf numFmtId="0" fontId="6" fillId="0" borderId="15" xfId="0" applyFont="1" applyBorder="1" applyAlignment="1">
      <alignment horizontal="right"/>
    </xf>
    <xf numFmtId="0" fontId="6" fillId="0" borderId="19" xfId="0" applyFont="1" applyBorder="1"/>
    <xf numFmtId="0" fontId="6" fillId="0" borderId="20" xfId="0" applyFont="1" applyBorder="1"/>
    <xf numFmtId="0" fontId="6" fillId="0" borderId="17" xfId="0" applyFont="1" applyBorder="1"/>
    <xf numFmtId="0" fontId="6" fillId="0" borderId="18" xfId="0" applyFont="1" applyBorder="1"/>
    <xf numFmtId="0" fontId="5" fillId="0" borderId="0" xfId="0" applyFont="1" applyAlignment="1">
      <alignment horizontal="center"/>
    </xf>
    <xf numFmtId="44" fontId="17" fillId="0" borderId="10" xfId="0" applyNumberFormat="1" applyFont="1" applyBorder="1" applyAlignment="1">
      <alignment horizontal="right"/>
    </xf>
    <xf numFmtId="0" fontId="20" fillId="0" borderId="0" xfId="2" applyFont="1"/>
    <xf numFmtId="0" fontId="6" fillId="0" borderId="0" xfId="0" applyFont="1" applyAlignment="1">
      <alignment horizontal="center"/>
    </xf>
    <xf numFmtId="0" fontId="5" fillId="0" borderId="15" xfId="0" applyFont="1" applyBorder="1" applyAlignment="1">
      <alignment horizontal="center"/>
    </xf>
    <xf numFmtId="0" fontId="5" fillId="0" borderId="16" xfId="0" applyFont="1" applyBorder="1"/>
    <xf numFmtId="0" fontId="6" fillId="0" borderId="15" xfId="0" applyFont="1" applyBorder="1" applyAlignment="1">
      <alignment horizontal="center"/>
    </xf>
    <xf numFmtId="0" fontId="6" fillId="0" borderId="16" xfId="0" applyFont="1" applyBorder="1"/>
    <xf numFmtId="0" fontId="6" fillId="0" borderId="17" xfId="0" applyFont="1" applyBorder="1" applyAlignment="1">
      <alignment horizontal="center"/>
    </xf>
    <xf numFmtId="0" fontId="6" fillId="0" borderId="22" xfId="0" applyFont="1" applyBorder="1"/>
    <xf numFmtId="0" fontId="18" fillId="0" borderId="0" xfId="0" applyFont="1" applyAlignment="1">
      <alignment horizontal="left"/>
    </xf>
    <xf numFmtId="14" fontId="6" fillId="0" borderId="6" xfId="0" applyNumberFormat="1" applyFont="1" applyBorder="1"/>
    <xf numFmtId="0" fontId="3" fillId="0" borderId="0" xfId="0" applyFont="1"/>
    <xf numFmtId="0" fontId="14" fillId="0" borderId="0" xfId="0" applyFont="1"/>
    <xf numFmtId="0" fontId="1" fillId="0" borderId="0" xfId="2" applyFont="1"/>
    <xf numFmtId="0" fontId="21" fillId="0" borderId="19" xfId="0" applyFont="1" applyBorder="1"/>
    <xf numFmtId="165" fontId="21" fillId="0" borderId="19" xfId="0" applyNumberFormat="1" applyFont="1" applyBorder="1"/>
    <xf numFmtId="14" fontId="6" fillId="0" borderId="0" xfId="0" applyNumberFormat="1" applyFont="1" applyAlignment="1">
      <alignment horizontal="left" vertical="center"/>
    </xf>
    <xf numFmtId="0" fontId="23" fillId="0" borderId="0" xfId="0" applyFont="1"/>
    <xf numFmtId="0" fontId="24" fillId="0" borderId="0" xfId="0" applyFont="1"/>
    <xf numFmtId="1" fontId="24" fillId="0" borderId="0" xfId="0" applyNumberFormat="1" applyFont="1" applyAlignment="1">
      <alignment horizontal="center"/>
    </xf>
    <xf numFmtId="0" fontId="23" fillId="0" borderId="0" xfId="0" applyFont="1" applyAlignment="1">
      <alignment horizontal="center"/>
    </xf>
    <xf numFmtId="0" fontId="5" fillId="0" borderId="5" xfId="0" applyFont="1" applyBorder="1" applyAlignment="1">
      <alignment horizontal="center" wrapText="1"/>
    </xf>
    <xf numFmtId="0" fontId="6" fillId="0" borderId="15" xfId="0" quotePrefix="1" applyFont="1" applyBorder="1" applyAlignment="1">
      <alignment horizontal="center"/>
    </xf>
    <xf numFmtId="0" fontId="20" fillId="0" borderId="0" xfId="2" quotePrefix="1" applyFont="1" applyAlignment="1">
      <alignment horizontal="right"/>
    </xf>
    <xf numFmtId="0" fontId="9" fillId="0" borderId="6" xfId="0" applyFont="1" applyBorder="1" applyAlignment="1">
      <alignment horizontal="center"/>
    </xf>
    <xf numFmtId="0" fontId="9" fillId="0" borderId="7" xfId="0" applyFont="1" applyBorder="1" applyAlignment="1">
      <alignment horizontal="center"/>
    </xf>
    <xf numFmtId="14" fontId="9" fillId="0" borderId="7" xfId="0" applyNumberFormat="1"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5" fillId="0" borderId="6" xfId="0" applyFont="1" applyBorder="1" applyAlignment="1">
      <alignment horizontal="center"/>
    </xf>
    <xf numFmtId="0" fontId="19" fillId="0" borderId="13" xfId="0" applyFont="1" applyBorder="1" applyAlignment="1">
      <alignment horizontal="center"/>
    </xf>
    <xf numFmtId="0" fontId="19" fillId="0" borderId="21" xfId="0" applyFont="1" applyBorder="1" applyAlignment="1">
      <alignment horizontal="center"/>
    </xf>
    <xf numFmtId="0" fontId="19" fillId="0" borderId="14" xfId="0" applyFont="1" applyBorder="1" applyAlignment="1">
      <alignment horizontal="center"/>
    </xf>
    <xf numFmtId="0" fontId="5" fillId="2" borderId="11" xfId="0" applyFont="1" applyFill="1" applyBorder="1" applyAlignment="1">
      <alignment horizontal="center"/>
    </xf>
    <xf numFmtId="0" fontId="5" fillId="2" borderId="7" xfId="0" applyFont="1" applyFill="1" applyBorder="1" applyAlignment="1">
      <alignment horizontal="center"/>
    </xf>
    <xf numFmtId="0" fontId="5" fillId="2" borderId="12" xfId="0" applyFont="1" applyFill="1" applyBorder="1" applyAlignment="1">
      <alignment horizontal="center"/>
    </xf>
  </cellXfs>
  <cellStyles count="3">
    <cellStyle name="Comma" xfId="1" builtinId="3"/>
    <cellStyle name="Normal" xfId="0" builtinId="0"/>
    <cellStyle name="Normal 2" xfId="2" xr:uid="{29A6315B-DEED-48B9-900E-79BB17AFBB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180975</xdr:colOff>
      <xdr:row>0</xdr:row>
      <xdr:rowOff>9525</xdr:rowOff>
    </xdr:from>
    <xdr:ext cx="0" cy="469446"/>
    <xdr:sp macro="" textlink="">
      <xdr:nvSpPr>
        <xdr:cNvPr id="2" name="Rectangle 13">
          <a:extLst>
            <a:ext uri="{FF2B5EF4-FFF2-40B4-BE49-F238E27FC236}">
              <a16:creationId xmlns:a16="http://schemas.microsoft.com/office/drawing/2014/main" id="{3ACD6F14-3DB0-4F87-AA61-F87E661805C3}"/>
            </a:ext>
          </a:extLst>
        </xdr:cNvPr>
        <xdr:cNvSpPr>
          <a:spLocks noChangeArrowheads="1"/>
        </xdr:cNvSpPr>
      </xdr:nvSpPr>
      <xdr:spPr bwMode="auto">
        <a:xfrm>
          <a:off x="1038225" y="9525"/>
          <a:ext cx="0" cy="469446"/>
        </a:xfrm>
        <a:prstGeom prst="rect">
          <a:avLst/>
        </a:prstGeom>
        <a:noFill/>
        <a:ln w="9525">
          <a:noFill/>
          <a:miter lim="800000"/>
          <a:headEnd/>
          <a:tailEnd/>
        </a:ln>
      </xdr:spPr>
    </xdr:sp>
    <xdr:clientData/>
  </xdr:oneCellAnchor>
  <xdr:twoCellAnchor editAs="oneCell">
    <xdr:from>
      <xdr:col>0</xdr:col>
      <xdr:colOff>9525</xdr:colOff>
      <xdr:row>0</xdr:row>
      <xdr:rowOff>28574</xdr:rowOff>
    </xdr:from>
    <xdr:to>
      <xdr:col>1</xdr:col>
      <xdr:colOff>1484437</xdr:colOff>
      <xdr:row>3</xdr:row>
      <xdr:rowOff>123825</xdr:rowOff>
    </xdr:to>
    <xdr:pic>
      <xdr:nvPicPr>
        <xdr:cNvPr id="3" name="Picture 17" descr="new_ atlas_logo">
          <a:extLst>
            <a:ext uri="{FF2B5EF4-FFF2-40B4-BE49-F238E27FC236}">
              <a16:creationId xmlns:a16="http://schemas.microsoft.com/office/drawing/2014/main" id="{7F187DD4-3713-4FD7-95FC-83477A293A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4"/>
          <a:ext cx="2332162" cy="8572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180975</xdr:colOff>
      <xdr:row>1</xdr:row>
      <xdr:rowOff>9525</xdr:rowOff>
    </xdr:from>
    <xdr:ext cx="0" cy="469446"/>
    <xdr:sp macro="" textlink="">
      <xdr:nvSpPr>
        <xdr:cNvPr id="3" name="Rectangle 13">
          <a:extLst>
            <a:ext uri="{FF2B5EF4-FFF2-40B4-BE49-F238E27FC236}">
              <a16:creationId xmlns:a16="http://schemas.microsoft.com/office/drawing/2014/main" id="{D4330C75-65D2-478F-9F99-DACEC313BC09}"/>
            </a:ext>
          </a:extLst>
        </xdr:cNvPr>
        <xdr:cNvSpPr>
          <a:spLocks noChangeArrowheads="1"/>
        </xdr:cNvSpPr>
      </xdr:nvSpPr>
      <xdr:spPr bwMode="auto">
        <a:xfrm>
          <a:off x="971550" y="9525"/>
          <a:ext cx="0" cy="469446"/>
        </a:xfrm>
        <a:prstGeom prst="rect">
          <a:avLst/>
        </a:prstGeom>
        <a:noFill/>
        <a:ln w="9525">
          <a:noFill/>
          <a:miter lim="800000"/>
          <a:headEnd/>
          <a:tailEnd/>
        </a:ln>
      </xdr:spPr>
    </xdr:sp>
    <xdr:clientData/>
  </xdr:oneCellAnchor>
  <xdr:twoCellAnchor editAs="oneCell">
    <xdr:from>
      <xdr:col>1</xdr:col>
      <xdr:colOff>9525</xdr:colOff>
      <xdr:row>1</xdr:row>
      <xdr:rowOff>28574</xdr:rowOff>
    </xdr:from>
    <xdr:to>
      <xdr:col>2</xdr:col>
      <xdr:colOff>1147567</xdr:colOff>
      <xdr:row>3</xdr:row>
      <xdr:rowOff>190499</xdr:rowOff>
    </xdr:to>
    <xdr:pic>
      <xdr:nvPicPr>
        <xdr:cNvPr id="4" name="Picture 17" descr="new_ atlas_logo">
          <a:extLst>
            <a:ext uri="{FF2B5EF4-FFF2-40B4-BE49-F238E27FC236}">
              <a16:creationId xmlns:a16="http://schemas.microsoft.com/office/drawing/2014/main" id="{C6E7D261-6472-4A27-82B6-90D9286EB1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4"/>
          <a:ext cx="1995292" cy="733425"/>
        </a:xfrm>
        <a:prstGeom prst="rect">
          <a:avLst/>
        </a:prstGeom>
        <a:noFill/>
      </xdr:spPr>
    </xdr:pic>
    <xdr:clientData/>
  </xdr:twoCellAnchor>
  <xdr:twoCellAnchor>
    <xdr:from>
      <xdr:col>3</xdr:col>
      <xdr:colOff>1095375</xdr:colOff>
      <xdr:row>7</xdr:row>
      <xdr:rowOff>200025</xdr:rowOff>
    </xdr:from>
    <xdr:to>
      <xdr:col>4</xdr:col>
      <xdr:colOff>201083</xdr:colOff>
      <xdr:row>8</xdr:row>
      <xdr:rowOff>127000</xdr:rowOff>
    </xdr:to>
    <xdr:cxnSp macro="">
      <xdr:nvCxnSpPr>
        <xdr:cNvPr id="5" name="Straight Arrow Connector 4">
          <a:extLst>
            <a:ext uri="{FF2B5EF4-FFF2-40B4-BE49-F238E27FC236}">
              <a16:creationId xmlns:a16="http://schemas.microsoft.com/office/drawing/2014/main" id="{19AC2DD7-1082-F40D-A34B-7825A154B695}"/>
            </a:ext>
          </a:extLst>
        </xdr:cNvPr>
        <xdr:cNvCxnSpPr/>
      </xdr:nvCxnSpPr>
      <xdr:spPr bwMode="auto">
        <a:xfrm flipH="1" flipV="1">
          <a:off x="4757208" y="1946275"/>
          <a:ext cx="1031875" cy="223308"/>
        </a:xfrm>
        <a:prstGeom prst="straightConnector1">
          <a:avLst/>
        </a:prstGeom>
        <a:ln w="381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245532</xdr:colOff>
      <xdr:row>7</xdr:row>
      <xdr:rowOff>151342</xdr:rowOff>
    </xdr:from>
    <xdr:to>
      <xdr:col>4</xdr:col>
      <xdr:colOff>1388532</xdr:colOff>
      <xdr:row>10</xdr:row>
      <xdr:rowOff>219075</xdr:rowOff>
    </xdr:to>
    <xdr:sp macro="" textlink="">
      <xdr:nvSpPr>
        <xdr:cNvPr id="6" name="TextBox 5">
          <a:extLst>
            <a:ext uri="{FF2B5EF4-FFF2-40B4-BE49-F238E27FC236}">
              <a16:creationId xmlns:a16="http://schemas.microsoft.com/office/drawing/2014/main" id="{F14B70E3-9286-9F5E-50BE-A5610A1CEE17}"/>
            </a:ext>
          </a:extLst>
        </xdr:cNvPr>
        <xdr:cNvSpPr txBox="1"/>
      </xdr:nvSpPr>
      <xdr:spPr>
        <a:xfrm>
          <a:off x="5833532" y="1897592"/>
          <a:ext cx="1143000" cy="956733"/>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1">
              <a:solidFill>
                <a:srgbClr val="FF0000"/>
              </a:solidFill>
            </a:rPr>
            <a:t>Choose</a:t>
          </a:r>
          <a:r>
            <a:rPr lang="en-US" sz="1100" b="1" baseline="0">
              <a:solidFill>
                <a:srgbClr val="FF0000"/>
              </a:solidFill>
            </a:rPr>
            <a:t> from the Drop Down Menu </a:t>
          </a:r>
          <a:endParaRPr lang="en-US" sz="1100" b="1">
            <a:solidFill>
              <a:srgbClr val="FF0000"/>
            </a:solidFill>
          </a:endParaRPr>
        </a:p>
      </xdr:txBody>
    </xdr:sp>
    <xdr:clientData/>
  </xdr:twoCellAnchor>
  <xdr:twoCellAnchor>
    <xdr:from>
      <xdr:col>6</xdr:col>
      <xdr:colOff>1171575</xdr:colOff>
      <xdr:row>8</xdr:row>
      <xdr:rowOff>285750</xdr:rowOff>
    </xdr:from>
    <xdr:to>
      <xdr:col>6</xdr:col>
      <xdr:colOff>2009775</xdr:colOff>
      <xdr:row>11</xdr:row>
      <xdr:rowOff>114300</xdr:rowOff>
    </xdr:to>
    <xdr:cxnSp macro="">
      <xdr:nvCxnSpPr>
        <xdr:cNvPr id="9" name="Straight Arrow Connector 8">
          <a:extLst>
            <a:ext uri="{FF2B5EF4-FFF2-40B4-BE49-F238E27FC236}">
              <a16:creationId xmlns:a16="http://schemas.microsoft.com/office/drawing/2014/main" id="{20728B25-933B-41B2-A046-DF1CA91CDE5A}"/>
            </a:ext>
          </a:extLst>
        </xdr:cNvPr>
        <xdr:cNvCxnSpPr/>
      </xdr:nvCxnSpPr>
      <xdr:spPr bwMode="auto">
        <a:xfrm flipH="1">
          <a:off x="10525125" y="1838325"/>
          <a:ext cx="838200" cy="685800"/>
        </a:xfrm>
        <a:prstGeom prst="straightConnector1">
          <a:avLst/>
        </a:prstGeom>
        <a:noFill/>
        <a:ln w="38100" cap="flat" cmpd="sng" algn="ctr">
          <a:solidFill>
            <a:srgbClr val="FF0000"/>
          </a:solidFill>
          <a:prstDash val="solid"/>
          <a:headEnd type="none" w="med" len="med"/>
          <a:tailEnd type="triangle"/>
        </a:ln>
        <a:effectLst/>
      </xdr:spPr>
    </xdr:cxnSp>
    <xdr:clientData/>
  </xdr:twoCellAnchor>
  <xdr:twoCellAnchor>
    <xdr:from>
      <xdr:col>6</xdr:col>
      <xdr:colOff>1295400</xdr:colOff>
      <xdr:row>5</xdr:row>
      <xdr:rowOff>257175</xdr:rowOff>
    </xdr:from>
    <xdr:to>
      <xdr:col>6</xdr:col>
      <xdr:colOff>2438400</xdr:colOff>
      <xdr:row>9</xdr:row>
      <xdr:rowOff>28575</xdr:rowOff>
    </xdr:to>
    <xdr:sp macro="" textlink="">
      <xdr:nvSpPr>
        <xdr:cNvPr id="13" name="TextBox 12">
          <a:extLst>
            <a:ext uri="{FF2B5EF4-FFF2-40B4-BE49-F238E27FC236}">
              <a16:creationId xmlns:a16="http://schemas.microsoft.com/office/drawing/2014/main" id="{79CACD27-7F8B-4A5B-99E7-35241C879DA9}"/>
            </a:ext>
          </a:extLst>
        </xdr:cNvPr>
        <xdr:cNvSpPr txBox="1"/>
      </xdr:nvSpPr>
      <xdr:spPr>
        <a:xfrm>
          <a:off x="10648950" y="1219200"/>
          <a:ext cx="1143000" cy="65722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Choose from the Drop Down Menu </a:t>
          </a:r>
        </a:p>
      </xdr:txBody>
    </xdr:sp>
    <xdr:clientData/>
  </xdr:twoCellAnchor>
  <xdr:twoCellAnchor>
    <xdr:from>
      <xdr:col>8</xdr:col>
      <xdr:colOff>1971675</xdr:colOff>
      <xdr:row>10</xdr:row>
      <xdr:rowOff>95250</xdr:rowOff>
    </xdr:from>
    <xdr:to>
      <xdr:col>9</xdr:col>
      <xdr:colOff>600075</xdr:colOff>
      <xdr:row>12</xdr:row>
      <xdr:rowOff>114300</xdr:rowOff>
    </xdr:to>
    <xdr:cxnSp macro="">
      <xdr:nvCxnSpPr>
        <xdr:cNvPr id="14" name="Straight Arrow Connector 13">
          <a:extLst>
            <a:ext uri="{FF2B5EF4-FFF2-40B4-BE49-F238E27FC236}">
              <a16:creationId xmlns:a16="http://schemas.microsoft.com/office/drawing/2014/main" id="{8C16F2E4-7BCD-4283-AF2B-4B968A078C73}"/>
            </a:ext>
          </a:extLst>
        </xdr:cNvPr>
        <xdr:cNvCxnSpPr/>
      </xdr:nvCxnSpPr>
      <xdr:spPr bwMode="auto">
        <a:xfrm flipH="1">
          <a:off x="15278100" y="2238375"/>
          <a:ext cx="838200" cy="685800"/>
        </a:xfrm>
        <a:prstGeom prst="straightConnector1">
          <a:avLst/>
        </a:prstGeom>
        <a:noFill/>
        <a:ln w="38100" cap="flat" cmpd="sng" algn="ctr">
          <a:solidFill>
            <a:srgbClr val="FF0000"/>
          </a:solidFill>
          <a:prstDash val="solid"/>
          <a:headEnd type="none" w="med" len="med"/>
          <a:tailEnd type="triangle"/>
        </a:ln>
        <a:effectLst/>
      </xdr:spPr>
    </xdr:cxnSp>
    <xdr:clientData/>
  </xdr:twoCellAnchor>
  <xdr:twoCellAnchor>
    <xdr:from>
      <xdr:col>9</xdr:col>
      <xdr:colOff>0</xdr:colOff>
      <xdr:row>4</xdr:row>
      <xdr:rowOff>21167</xdr:rowOff>
    </xdr:from>
    <xdr:to>
      <xdr:col>10</xdr:col>
      <xdr:colOff>533400</xdr:colOff>
      <xdr:row>10</xdr:row>
      <xdr:rowOff>114300</xdr:rowOff>
    </xdr:to>
    <xdr:sp macro="" textlink="">
      <xdr:nvSpPr>
        <xdr:cNvPr id="15" name="TextBox 14">
          <a:extLst>
            <a:ext uri="{FF2B5EF4-FFF2-40B4-BE49-F238E27FC236}">
              <a16:creationId xmlns:a16="http://schemas.microsoft.com/office/drawing/2014/main" id="{4F7B020D-193B-4EC7-8695-D3D38C648800}"/>
            </a:ext>
          </a:extLst>
        </xdr:cNvPr>
        <xdr:cNvSpPr txBox="1"/>
      </xdr:nvSpPr>
      <xdr:spPr>
        <a:xfrm>
          <a:off x="16139583" y="973667"/>
          <a:ext cx="1147234" cy="14795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IF THE DEPARTMENT IS DIFFERENT FROM HOME DEPARTMENT - Choose from the Drop Down Menu </a:t>
          </a:r>
        </a:p>
      </xdr:txBody>
    </xdr:sp>
    <xdr:clientData/>
  </xdr:twoCellAnchor>
  <xdr:twoCellAnchor>
    <xdr:from>
      <xdr:col>1</xdr:col>
      <xdr:colOff>285750</xdr:colOff>
      <xdr:row>12</xdr:row>
      <xdr:rowOff>19050</xdr:rowOff>
    </xdr:from>
    <xdr:to>
      <xdr:col>1</xdr:col>
      <xdr:colOff>752475</xdr:colOff>
      <xdr:row>15</xdr:row>
      <xdr:rowOff>114300</xdr:rowOff>
    </xdr:to>
    <xdr:cxnSp macro="">
      <xdr:nvCxnSpPr>
        <xdr:cNvPr id="16" name="Straight Arrow Connector 15">
          <a:extLst>
            <a:ext uri="{FF2B5EF4-FFF2-40B4-BE49-F238E27FC236}">
              <a16:creationId xmlns:a16="http://schemas.microsoft.com/office/drawing/2014/main" id="{2E79AC68-E052-4ED3-AF22-AD6BABFCDB2C}"/>
            </a:ext>
          </a:extLst>
        </xdr:cNvPr>
        <xdr:cNvCxnSpPr/>
      </xdr:nvCxnSpPr>
      <xdr:spPr bwMode="auto">
        <a:xfrm flipH="1" flipV="1">
          <a:off x="285750" y="2828925"/>
          <a:ext cx="466725" cy="714375"/>
        </a:xfrm>
        <a:prstGeom prst="straightConnector1">
          <a:avLst/>
        </a:prstGeom>
        <a:noFill/>
        <a:ln w="38100" cap="flat" cmpd="sng" algn="ctr">
          <a:solidFill>
            <a:schemeClr val="accent3">
              <a:lumMod val="50000"/>
            </a:schemeClr>
          </a:solidFill>
          <a:prstDash val="solid"/>
          <a:headEnd type="none" w="med" len="med"/>
          <a:tailEnd type="triangle"/>
        </a:ln>
        <a:effectLst/>
      </xdr:spPr>
    </xdr:cxnSp>
    <xdr:clientData/>
  </xdr:twoCellAnchor>
  <xdr:twoCellAnchor>
    <xdr:from>
      <xdr:col>2</xdr:col>
      <xdr:colOff>1209675</xdr:colOff>
      <xdr:row>12</xdr:row>
      <xdr:rowOff>28575</xdr:rowOff>
    </xdr:from>
    <xdr:to>
      <xdr:col>2</xdr:col>
      <xdr:colOff>1676400</xdr:colOff>
      <xdr:row>15</xdr:row>
      <xdr:rowOff>123825</xdr:rowOff>
    </xdr:to>
    <xdr:cxnSp macro="">
      <xdr:nvCxnSpPr>
        <xdr:cNvPr id="21" name="Straight Arrow Connector 20">
          <a:extLst>
            <a:ext uri="{FF2B5EF4-FFF2-40B4-BE49-F238E27FC236}">
              <a16:creationId xmlns:a16="http://schemas.microsoft.com/office/drawing/2014/main" id="{E2C9E2AB-5E3E-4C93-98A5-DC2E9EC8E789}"/>
            </a:ext>
          </a:extLst>
        </xdr:cNvPr>
        <xdr:cNvCxnSpPr/>
      </xdr:nvCxnSpPr>
      <xdr:spPr bwMode="auto">
        <a:xfrm flipH="1" flipV="1">
          <a:off x="2066925" y="2838450"/>
          <a:ext cx="466725" cy="714375"/>
        </a:xfrm>
        <a:prstGeom prst="straightConnector1">
          <a:avLst/>
        </a:prstGeom>
        <a:noFill/>
        <a:ln w="38100" cap="flat" cmpd="sng" algn="ctr">
          <a:solidFill>
            <a:srgbClr val="9BBB59">
              <a:lumMod val="50000"/>
            </a:srgbClr>
          </a:solidFill>
          <a:prstDash val="solid"/>
          <a:headEnd type="none" w="med" len="med"/>
          <a:tailEnd type="triangle"/>
        </a:ln>
        <a:effectLst/>
      </xdr:spPr>
    </xdr:cxnSp>
    <xdr:clientData/>
  </xdr:twoCellAnchor>
  <xdr:twoCellAnchor>
    <xdr:from>
      <xdr:col>3</xdr:col>
      <xdr:colOff>838200</xdr:colOff>
      <xdr:row>12</xdr:row>
      <xdr:rowOff>38100</xdr:rowOff>
    </xdr:from>
    <xdr:to>
      <xdr:col>3</xdr:col>
      <xdr:colOff>1304925</xdr:colOff>
      <xdr:row>15</xdr:row>
      <xdr:rowOff>133350</xdr:rowOff>
    </xdr:to>
    <xdr:cxnSp macro="">
      <xdr:nvCxnSpPr>
        <xdr:cNvPr id="22" name="Straight Arrow Connector 21">
          <a:extLst>
            <a:ext uri="{FF2B5EF4-FFF2-40B4-BE49-F238E27FC236}">
              <a16:creationId xmlns:a16="http://schemas.microsoft.com/office/drawing/2014/main" id="{844A9107-992D-4187-BAB3-F4A61C28F04D}"/>
            </a:ext>
          </a:extLst>
        </xdr:cNvPr>
        <xdr:cNvCxnSpPr/>
      </xdr:nvCxnSpPr>
      <xdr:spPr bwMode="auto">
        <a:xfrm flipH="1" flipV="1">
          <a:off x="3886200" y="2847975"/>
          <a:ext cx="466725" cy="714375"/>
        </a:xfrm>
        <a:prstGeom prst="straightConnector1">
          <a:avLst/>
        </a:prstGeom>
        <a:noFill/>
        <a:ln w="38100" cap="flat" cmpd="sng" algn="ctr">
          <a:solidFill>
            <a:srgbClr val="9BBB59">
              <a:lumMod val="50000"/>
            </a:srgbClr>
          </a:solidFill>
          <a:prstDash val="solid"/>
          <a:headEnd type="none" w="med" len="med"/>
          <a:tailEnd type="triangle"/>
        </a:ln>
        <a:effectLst/>
      </xdr:spPr>
    </xdr:cxnSp>
    <xdr:clientData/>
  </xdr:twoCellAnchor>
  <xdr:twoCellAnchor>
    <xdr:from>
      <xdr:col>4</xdr:col>
      <xdr:colOff>1628775</xdr:colOff>
      <xdr:row>12</xdr:row>
      <xdr:rowOff>9525</xdr:rowOff>
    </xdr:from>
    <xdr:to>
      <xdr:col>4</xdr:col>
      <xdr:colOff>2095500</xdr:colOff>
      <xdr:row>15</xdr:row>
      <xdr:rowOff>104775</xdr:rowOff>
    </xdr:to>
    <xdr:cxnSp macro="">
      <xdr:nvCxnSpPr>
        <xdr:cNvPr id="23" name="Straight Arrow Connector 22">
          <a:extLst>
            <a:ext uri="{FF2B5EF4-FFF2-40B4-BE49-F238E27FC236}">
              <a16:creationId xmlns:a16="http://schemas.microsoft.com/office/drawing/2014/main" id="{2C3F4675-D51B-4F10-811F-B089E4B3A1DF}"/>
            </a:ext>
          </a:extLst>
        </xdr:cNvPr>
        <xdr:cNvCxnSpPr/>
      </xdr:nvCxnSpPr>
      <xdr:spPr bwMode="auto">
        <a:xfrm flipH="1" flipV="1">
          <a:off x="6600825" y="2819400"/>
          <a:ext cx="466725" cy="714375"/>
        </a:xfrm>
        <a:prstGeom prst="straightConnector1">
          <a:avLst/>
        </a:prstGeom>
        <a:noFill/>
        <a:ln w="38100" cap="flat" cmpd="sng" algn="ctr">
          <a:solidFill>
            <a:srgbClr val="9BBB59">
              <a:lumMod val="50000"/>
            </a:srgbClr>
          </a:solidFill>
          <a:prstDash val="solid"/>
          <a:headEnd type="none" w="med" len="med"/>
          <a:tailEnd type="triangle"/>
        </a:ln>
        <a:effectLst/>
      </xdr:spPr>
    </xdr:cxnSp>
    <xdr:clientData/>
  </xdr:twoCellAnchor>
  <xdr:twoCellAnchor>
    <xdr:from>
      <xdr:col>5</xdr:col>
      <xdr:colOff>342900</xdr:colOff>
      <xdr:row>12</xdr:row>
      <xdr:rowOff>9525</xdr:rowOff>
    </xdr:from>
    <xdr:to>
      <xdr:col>5</xdr:col>
      <xdr:colOff>809625</xdr:colOff>
      <xdr:row>15</xdr:row>
      <xdr:rowOff>104775</xdr:rowOff>
    </xdr:to>
    <xdr:cxnSp macro="">
      <xdr:nvCxnSpPr>
        <xdr:cNvPr id="24" name="Straight Arrow Connector 23">
          <a:extLst>
            <a:ext uri="{FF2B5EF4-FFF2-40B4-BE49-F238E27FC236}">
              <a16:creationId xmlns:a16="http://schemas.microsoft.com/office/drawing/2014/main" id="{25677D23-0088-4FCA-B8A9-FE1F5F8706A2}"/>
            </a:ext>
          </a:extLst>
        </xdr:cNvPr>
        <xdr:cNvCxnSpPr/>
      </xdr:nvCxnSpPr>
      <xdr:spPr bwMode="auto">
        <a:xfrm flipH="1" flipV="1">
          <a:off x="8715375" y="2819400"/>
          <a:ext cx="466725" cy="714375"/>
        </a:xfrm>
        <a:prstGeom prst="straightConnector1">
          <a:avLst/>
        </a:prstGeom>
        <a:noFill/>
        <a:ln w="38100" cap="flat" cmpd="sng" algn="ctr">
          <a:solidFill>
            <a:srgbClr val="9BBB59">
              <a:lumMod val="50000"/>
            </a:srgbClr>
          </a:solidFill>
          <a:prstDash val="solid"/>
          <a:headEnd type="none" w="med" len="med"/>
          <a:tailEnd type="triangle"/>
        </a:ln>
        <a:effectLst/>
      </xdr:spPr>
    </xdr:cxnSp>
    <xdr:clientData/>
  </xdr:twoCellAnchor>
  <xdr:twoCellAnchor>
    <xdr:from>
      <xdr:col>1</xdr:col>
      <xdr:colOff>171450</xdr:colOff>
      <xdr:row>15</xdr:row>
      <xdr:rowOff>152401</xdr:rowOff>
    </xdr:from>
    <xdr:to>
      <xdr:col>2</xdr:col>
      <xdr:colOff>390525</xdr:colOff>
      <xdr:row>17</xdr:row>
      <xdr:rowOff>209551</xdr:rowOff>
    </xdr:to>
    <xdr:sp macro="" textlink="">
      <xdr:nvSpPr>
        <xdr:cNvPr id="25" name="TextBox 24">
          <a:extLst>
            <a:ext uri="{FF2B5EF4-FFF2-40B4-BE49-F238E27FC236}">
              <a16:creationId xmlns:a16="http://schemas.microsoft.com/office/drawing/2014/main" id="{F21A1F62-A0AA-4F05-A6FA-2EAAB53686CC}"/>
            </a:ext>
          </a:extLst>
        </xdr:cNvPr>
        <xdr:cNvSpPr txBox="1"/>
      </xdr:nvSpPr>
      <xdr:spPr>
        <a:xfrm>
          <a:off x="171450" y="3581401"/>
          <a:ext cx="1076325" cy="5334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accent3">
                  <a:lumMod val="50000"/>
                </a:schemeClr>
              </a:solidFill>
              <a:effectLst/>
              <a:uLnTx/>
              <a:uFillTx/>
              <a:latin typeface="Calibri"/>
              <a:ea typeface="+mn-ea"/>
              <a:cs typeface="+mn-cs"/>
            </a:rPr>
            <a:t>Date of the Receipt </a:t>
          </a:r>
        </a:p>
      </xdr:txBody>
    </xdr:sp>
    <xdr:clientData/>
  </xdr:twoCellAnchor>
  <xdr:twoCellAnchor>
    <xdr:from>
      <xdr:col>2</xdr:col>
      <xdr:colOff>1114425</xdr:colOff>
      <xdr:row>15</xdr:row>
      <xdr:rowOff>104775</xdr:rowOff>
    </xdr:from>
    <xdr:to>
      <xdr:col>3</xdr:col>
      <xdr:colOff>180975</xdr:colOff>
      <xdr:row>16</xdr:row>
      <xdr:rowOff>200025</xdr:rowOff>
    </xdr:to>
    <xdr:sp macro="" textlink="">
      <xdr:nvSpPr>
        <xdr:cNvPr id="26" name="TextBox 25">
          <a:extLst>
            <a:ext uri="{FF2B5EF4-FFF2-40B4-BE49-F238E27FC236}">
              <a16:creationId xmlns:a16="http://schemas.microsoft.com/office/drawing/2014/main" id="{A6D92A9A-B3F5-4AF4-BFD3-37255BAACA8F}"/>
            </a:ext>
          </a:extLst>
        </xdr:cNvPr>
        <xdr:cNvSpPr txBox="1"/>
      </xdr:nvSpPr>
      <xdr:spPr>
        <a:xfrm>
          <a:off x="1971675" y="3533775"/>
          <a:ext cx="1257300" cy="33337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9BBB59">
                  <a:lumMod val="50000"/>
                </a:srgbClr>
              </a:solidFill>
              <a:effectLst/>
              <a:uLnTx/>
              <a:uFillTx/>
              <a:latin typeface="Calibri"/>
              <a:ea typeface="+mn-ea"/>
              <a:cs typeface="+mn-cs"/>
            </a:rPr>
            <a:t>Vendor/Business</a:t>
          </a:r>
        </a:p>
      </xdr:txBody>
    </xdr:sp>
    <xdr:clientData/>
  </xdr:twoCellAnchor>
  <xdr:twoCellAnchor>
    <xdr:from>
      <xdr:col>3</xdr:col>
      <xdr:colOff>781050</xdr:colOff>
      <xdr:row>15</xdr:row>
      <xdr:rowOff>76201</xdr:rowOff>
    </xdr:from>
    <xdr:to>
      <xdr:col>4</xdr:col>
      <xdr:colOff>114300</xdr:colOff>
      <xdr:row>21</xdr:row>
      <xdr:rowOff>1</xdr:rowOff>
    </xdr:to>
    <xdr:sp macro="" textlink="">
      <xdr:nvSpPr>
        <xdr:cNvPr id="28" name="TextBox 27">
          <a:extLst>
            <a:ext uri="{FF2B5EF4-FFF2-40B4-BE49-F238E27FC236}">
              <a16:creationId xmlns:a16="http://schemas.microsoft.com/office/drawing/2014/main" id="{855E51CF-B5C3-4DE5-B1E1-4113D6263AE0}"/>
            </a:ext>
          </a:extLst>
        </xdr:cNvPr>
        <xdr:cNvSpPr txBox="1"/>
      </xdr:nvSpPr>
      <xdr:spPr>
        <a:xfrm>
          <a:off x="3829050" y="3505201"/>
          <a:ext cx="1257300" cy="13525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9BBB59">
                  <a:lumMod val="50000"/>
                </a:srgbClr>
              </a:solidFill>
              <a:effectLst/>
              <a:uLnTx/>
              <a:uFillTx/>
              <a:latin typeface="Calibri"/>
              <a:ea typeface="+mn-ea"/>
              <a:cs typeface="+mn-cs"/>
            </a:rPr>
            <a:t>All attendees - employees and clients. For example lunch with clients - their names and business name. </a:t>
          </a:r>
        </a:p>
      </xdr:txBody>
    </xdr:sp>
    <xdr:clientData/>
  </xdr:twoCellAnchor>
  <xdr:twoCellAnchor>
    <xdr:from>
      <xdr:col>4</xdr:col>
      <xdr:colOff>1476375</xdr:colOff>
      <xdr:row>15</xdr:row>
      <xdr:rowOff>57150</xdr:rowOff>
    </xdr:from>
    <xdr:to>
      <xdr:col>4</xdr:col>
      <xdr:colOff>2733675</xdr:colOff>
      <xdr:row>20</xdr:row>
      <xdr:rowOff>219075</xdr:rowOff>
    </xdr:to>
    <xdr:sp macro="" textlink="">
      <xdr:nvSpPr>
        <xdr:cNvPr id="30" name="TextBox 29">
          <a:extLst>
            <a:ext uri="{FF2B5EF4-FFF2-40B4-BE49-F238E27FC236}">
              <a16:creationId xmlns:a16="http://schemas.microsoft.com/office/drawing/2014/main" id="{6E94A9BF-8951-4DA1-891E-F9A4B36CFDD0}"/>
            </a:ext>
          </a:extLst>
        </xdr:cNvPr>
        <xdr:cNvSpPr txBox="1"/>
      </xdr:nvSpPr>
      <xdr:spPr>
        <a:xfrm>
          <a:off x="6448425" y="3486150"/>
          <a:ext cx="1257300" cy="13525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9BBB59">
                  <a:lumMod val="50000"/>
                </a:srgbClr>
              </a:solidFill>
              <a:effectLst/>
              <a:uLnTx/>
              <a:uFillTx/>
              <a:latin typeface="Calibri"/>
              <a:ea typeface="+mn-ea"/>
              <a:cs typeface="+mn-cs"/>
            </a:rPr>
            <a:t>Any information about the reimbursement. Ex. Continuing Education, Policy Renewal Meeting, etc. </a:t>
          </a:r>
        </a:p>
      </xdr:txBody>
    </xdr:sp>
    <xdr:clientData/>
  </xdr:twoCellAnchor>
  <xdr:twoCellAnchor>
    <xdr:from>
      <xdr:col>5</xdr:col>
      <xdr:colOff>47625</xdr:colOff>
      <xdr:row>15</xdr:row>
      <xdr:rowOff>66675</xdr:rowOff>
    </xdr:from>
    <xdr:to>
      <xdr:col>6</xdr:col>
      <xdr:colOff>723900</xdr:colOff>
      <xdr:row>19</xdr:row>
      <xdr:rowOff>66675</xdr:rowOff>
    </xdr:to>
    <xdr:sp macro="" textlink="">
      <xdr:nvSpPr>
        <xdr:cNvPr id="33" name="TextBox 32">
          <a:extLst>
            <a:ext uri="{FF2B5EF4-FFF2-40B4-BE49-F238E27FC236}">
              <a16:creationId xmlns:a16="http://schemas.microsoft.com/office/drawing/2014/main" id="{1770A89C-9783-48CA-B7D1-93A99DA308FD}"/>
            </a:ext>
          </a:extLst>
        </xdr:cNvPr>
        <xdr:cNvSpPr txBox="1"/>
      </xdr:nvSpPr>
      <xdr:spPr>
        <a:xfrm>
          <a:off x="8420100" y="3495675"/>
          <a:ext cx="1657350" cy="9525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9BBB59">
                  <a:lumMod val="50000"/>
                </a:srgbClr>
              </a:solidFill>
              <a:effectLst/>
              <a:uLnTx/>
              <a:uFillTx/>
              <a:latin typeface="Calibri"/>
              <a:ea typeface="+mn-ea"/>
              <a:cs typeface="+mn-cs"/>
            </a:rPr>
            <a:t>Amount must match the receipt. If it does not - a detailed explanation/breakdown is required. </a:t>
          </a:r>
        </a:p>
      </xdr:txBody>
    </xdr:sp>
    <xdr:clientData/>
  </xdr:twoCellAnchor>
  <xdr:twoCellAnchor>
    <xdr:from>
      <xdr:col>6</xdr:col>
      <xdr:colOff>1678782</xdr:colOff>
      <xdr:row>36</xdr:row>
      <xdr:rowOff>154781</xdr:rowOff>
    </xdr:from>
    <xdr:to>
      <xdr:col>7</xdr:col>
      <xdr:colOff>95249</xdr:colOff>
      <xdr:row>39</xdr:row>
      <xdr:rowOff>88107</xdr:rowOff>
    </xdr:to>
    <xdr:cxnSp macro="">
      <xdr:nvCxnSpPr>
        <xdr:cNvPr id="35" name="Straight Arrow Connector 34">
          <a:extLst>
            <a:ext uri="{FF2B5EF4-FFF2-40B4-BE49-F238E27FC236}">
              <a16:creationId xmlns:a16="http://schemas.microsoft.com/office/drawing/2014/main" id="{F242C0FF-CEDA-40A2-A91D-BD1F210FD379}"/>
            </a:ext>
          </a:extLst>
        </xdr:cNvPr>
        <xdr:cNvCxnSpPr/>
      </xdr:nvCxnSpPr>
      <xdr:spPr bwMode="auto">
        <a:xfrm flipH="1">
          <a:off x="11644313" y="8405812"/>
          <a:ext cx="904874" cy="516733"/>
        </a:xfrm>
        <a:prstGeom prst="straightConnector1">
          <a:avLst/>
        </a:prstGeom>
        <a:noFill/>
        <a:ln w="38100" cap="flat" cmpd="sng" algn="ctr">
          <a:solidFill>
            <a:srgbClr val="FF0000"/>
          </a:solidFill>
          <a:prstDash val="solid"/>
          <a:headEnd type="none" w="med" len="med"/>
          <a:tailEnd type="triangle"/>
        </a:ln>
        <a:effectLst/>
      </xdr:spPr>
    </xdr:cxnSp>
    <xdr:clientData/>
  </xdr:twoCellAnchor>
  <xdr:twoCellAnchor>
    <xdr:from>
      <xdr:col>7</xdr:col>
      <xdr:colOff>0</xdr:colOff>
      <xdr:row>34</xdr:row>
      <xdr:rowOff>0</xdr:rowOff>
    </xdr:from>
    <xdr:to>
      <xdr:col>8</xdr:col>
      <xdr:colOff>2178844</xdr:colOff>
      <xdr:row>38</xdr:row>
      <xdr:rowOff>95250</xdr:rowOff>
    </xdr:to>
    <xdr:sp macro="" textlink="">
      <xdr:nvSpPr>
        <xdr:cNvPr id="37" name="TextBox 36">
          <a:extLst>
            <a:ext uri="{FF2B5EF4-FFF2-40B4-BE49-F238E27FC236}">
              <a16:creationId xmlns:a16="http://schemas.microsoft.com/office/drawing/2014/main" id="{3B166410-3C37-4BA4-A0AD-0346E85EAAE0}"/>
            </a:ext>
          </a:extLst>
        </xdr:cNvPr>
        <xdr:cNvSpPr txBox="1"/>
      </xdr:nvSpPr>
      <xdr:spPr>
        <a:xfrm>
          <a:off x="12456583" y="7937500"/>
          <a:ext cx="3649928" cy="878417"/>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Beginning Jan 1st 2023 Accounting will no longer be making corrections. If there are errors the expense report will be rejected. If the expense report is submitted in the incorrect format the report will be rejected. </a:t>
          </a:r>
        </a:p>
      </xdr:txBody>
    </xdr:sp>
    <xdr:clientData/>
  </xdr:twoCellAnchor>
  <xdr:twoCellAnchor>
    <xdr:from>
      <xdr:col>6</xdr:col>
      <xdr:colOff>59529</xdr:colOff>
      <xdr:row>28</xdr:row>
      <xdr:rowOff>71439</xdr:rowOff>
    </xdr:from>
    <xdr:to>
      <xdr:col>6</xdr:col>
      <xdr:colOff>1273968</xdr:colOff>
      <xdr:row>33</xdr:row>
      <xdr:rowOff>83345</xdr:rowOff>
    </xdr:to>
    <xdr:sp macro="" textlink="">
      <xdr:nvSpPr>
        <xdr:cNvPr id="42" name="TextBox 41">
          <a:extLst>
            <a:ext uri="{FF2B5EF4-FFF2-40B4-BE49-F238E27FC236}">
              <a16:creationId xmlns:a16="http://schemas.microsoft.com/office/drawing/2014/main" id="{E08564DA-8130-4509-BF97-4DCC7535549D}"/>
            </a:ext>
          </a:extLst>
        </xdr:cNvPr>
        <xdr:cNvSpPr txBox="1"/>
      </xdr:nvSpPr>
      <xdr:spPr>
        <a:xfrm>
          <a:off x="10025060" y="6774658"/>
          <a:ext cx="1214439" cy="988218"/>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Automatically calculated - verify that the total is correct before submission. </a:t>
          </a:r>
        </a:p>
      </xdr:txBody>
    </xdr:sp>
    <xdr:clientData/>
  </xdr:twoCellAnchor>
  <xdr:twoCellAnchor>
    <xdr:from>
      <xdr:col>5</xdr:col>
      <xdr:colOff>583406</xdr:colOff>
      <xdr:row>28</xdr:row>
      <xdr:rowOff>47624</xdr:rowOff>
    </xdr:from>
    <xdr:to>
      <xdr:col>6</xdr:col>
      <xdr:colOff>40482</xdr:colOff>
      <xdr:row>30</xdr:row>
      <xdr:rowOff>107156</xdr:rowOff>
    </xdr:to>
    <xdr:cxnSp macro="">
      <xdr:nvCxnSpPr>
        <xdr:cNvPr id="43" name="Straight Arrow Connector 42">
          <a:extLst>
            <a:ext uri="{FF2B5EF4-FFF2-40B4-BE49-F238E27FC236}">
              <a16:creationId xmlns:a16="http://schemas.microsoft.com/office/drawing/2014/main" id="{71A3F756-1A30-4D65-A6F7-93BDD6450B46}"/>
            </a:ext>
          </a:extLst>
        </xdr:cNvPr>
        <xdr:cNvCxnSpPr/>
      </xdr:nvCxnSpPr>
      <xdr:spPr bwMode="auto">
        <a:xfrm flipH="1" flipV="1">
          <a:off x="9572625" y="6750843"/>
          <a:ext cx="433388" cy="452438"/>
        </a:xfrm>
        <a:prstGeom prst="straightConnector1">
          <a:avLst/>
        </a:prstGeom>
        <a:noFill/>
        <a:ln w="38100" cap="flat" cmpd="sng" algn="ctr">
          <a:solidFill>
            <a:srgbClr val="FF0000"/>
          </a:solidFill>
          <a:prstDash val="solid"/>
          <a:headEnd type="none" w="med" len="med"/>
          <a:tailEnd type="triangle"/>
        </a:ln>
        <a:effectLst/>
      </xdr:spPr>
    </xdr:cxnSp>
    <xdr:clientData/>
  </xdr:twoCellAnchor>
  <xdr:twoCellAnchor>
    <xdr:from>
      <xdr:col>0</xdr:col>
      <xdr:colOff>613831</xdr:colOff>
      <xdr:row>42</xdr:row>
      <xdr:rowOff>0</xdr:rowOff>
    </xdr:from>
    <xdr:to>
      <xdr:col>4</xdr:col>
      <xdr:colOff>2931582</xdr:colOff>
      <xdr:row>54</xdr:row>
      <xdr:rowOff>148168</xdr:rowOff>
    </xdr:to>
    <xdr:sp macro="" textlink="">
      <xdr:nvSpPr>
        <xdr:cNvPr id="49" name="TextBox 48">
          <a:extLst>
            <a:ext uri="{FF2B5EF4-FFF2-40B4-BE49-F238E27FC236}">
              <a16:creationId xmlns:a16="http://schemas.microsoft.com/office/drawing/2014/main" id="{0AAF2925-1982-4BAE-B02E-6E5C0111C67C}"/>
            </a:ext>
          </a:extLst>
        </xdr:cNvPr>
        <xdr:cNvSpPr txBox="1"/>
      </xdr:nvSpPr>
      <xdr:spPr>
        <a:xfrm>
          <a:off x="613831" y="9345083"/>
          <a:ext cx="7905751" cy="3291418"/>
        </a:xfrm>
        <a:prstGeom prst="rect">
          <a:avLst/>
        </a:prstGeom>
        <a:solidFill>
          <a:sysClr val="window" lastClr="FFFFFF"/>
        </a:solidFill>
        <a:ln w="76200" cap="flat" cmpd="sng" algn="ctr">
          <a:solidFill>
            <a:srgbClr val="00206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rgbClr val="FF0000"/>
              </a:solidFill>
              <a:effectLst/>
              <a:uLnTx/>
              <a:uFillTx/>
              <a:latin typeface="Calibri"/>
              <a:ea typeface="+mn-ea"/>
              <a:cs typeface="+mn-cs"/>
            </a:rPr>
            <a:t>Employee Expense Checklist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Calibri"/>
              <a:ea typeface="+mn-ea"/>
              <a:cs typeface="+mn-cs"/>
            </a:rPr>
            <a:t>- Properly filled out Employee Expense Report Template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Calibri"/>
              <a:ea typeface="+mn-ea"/>
              <a:cs typeface="+mn-cs"/>
            </a:rPr>
            <a:t>- Provided all receipts/documentation for reimbursement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Calibri"/>
              <a:ea typeface="+mn-ea"/>
              <a:cs typeface="+mn-cs"/>
            </a:rPr>
            <a:t>- Obtained approval from Manager/Supervisor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rgbClr val="FF0000"/>
              </a:solidFill>
              <a:effectLst/>
              <a:uLnTx/>
              <a:uFillTx/>
              <a:latin typeface="Calibri"/>
              <a:ea typeface="+mn-ea"/>
              <a:cs typeface="+mn-cs"/>
            </a:rPr>
            <a:t>To Submit: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mn-cs"/>
            </a:rPr>
            <a:t>- Email ap@atlasinsurance.com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Calibri"/>
              <a:ea typeface="+mn-ea"/>
              <a:cs typeface="+mn-cs"/>
            </a:rPr>
            <a:t>	- Employee Expense Report in </a:t>
          </a:r>
          <a:r>
            <a:rPr kumimoji="0" lang="en-US" sz="1800" b="1" i="0" u="none" strike="noStrike" kern="0" cap="none" spc="0" normalizeH="0" baseline="0" noProof="0">
              <a:ln>
                <a:noFill/>
              </a:ln>
              <a:solidFill>
                <a:sysClr val="windowText" lastClr="000000"/>
              </a:solidFill>
              <a:effectLst/>
              <a:uLnTx/>
              <a:uFillTx/>
              <a:latin typeface="Calibri"/>
              <a:ea typeface="+mn-ea"/>
              <a:cs typeface="+mn-cs"/>
            </a:rPr>
            <a:t>Excel Format</a:t>
          </a:r>
          <a:endParaRPr kumimoji="0" lang="en-US" sz="18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Text" lastClr="000000"/>
              </a:solidFill>
              <a:effectLst/>
              <a:uLnTx/>
              <a:uFillTx/>
              <a:latin typeface="Calibri"/>
              <a:ea typeface="+mn-ea"/>
              <a:cs typeface="+mn-cs"/>
            </a:rPr>
            <a:t>	- All the receipts/documentation </a:t>
          </a:r>
          <a:r>
            <a:rPr kumimoji="0" lang="en-US" sz="1800" b="1" i="0" u="none" strike="noStrike" kern="0" cap="none" spc="0" normalizeH="0" baseline="0" noProof="0">
              <a:ln>
                <a:noFill/>
              </a:ln>
              <a:solidFill>
                <a:sysClr val="windowText" lastClr="000000"/>
              </a:solidFill>
              <a:effectLst/>
              <a:uLnTx/>
              <a:uFillTx/>
              <a:latin typeface="Calibri"/>
              <a:ea typeface="+mn-ea"/>
              <a:cs typeface="+mn-cs"/>
            </a:rPr>
            <a:t>as one PDF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a:ea typeface="+mn-ea"/>
              <a:cs typeface="+mn-cs"/>
            </a:rPr>
            <a:t>	- </a:t>
          </a:r>
          <a:r>
            <a:rPr kumimoji="0" lang="en-US" sz="1800" b="1" i="0" u="none" strike="noStrike" kern="0" cap="none" spc="0" normalizeH="0" baseline="0" noProof="0">
              <a:ln>
                <a:noFill/>
              </a:ln>
              <a:solidFill>
                <a:srgbClr val="C00000"/>
              </a:solidFill>
              <a:effectLst/>
              <a:uLnTx/>
              <a:uFillTx/>
              <a:latin typeface="Calibri"/>
              <a:ea typeface="+mn-ea"/>
              <a:cs typeface="+mn-cs"/>
            </a:rPr>
            <a:t>Beginning January 1st 2023 all reports must be submitted in the above 	format and free of errors. If they do not meet these requirements the 	reports will be rejected.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noProof="0">
            <a:ln>
              <a:noFill/>
            </a:ln>
            <a:solidFill>
              <a:srgbClr val="FF0000"/>
            </a:solidFill>
            <a:effectLst/>
            <a:uLnTx/>
            <a:uFillTx/>
            <a:latin typeface="Calibri"/>
            <a:ea typeface="+mn-ea"/>
            <a:cs typeface="+mn-cs"/>
          </a:endParaRPr>
        </a:p>
      </xdr:txBody>
    </xdr:sp>
    <xdr:clientData/>
  </xdr:twoCellAnchor>
  <xdr:twoCellAnchor>
    <xdr:from>
      <xdr:col>4</xdr:col>
      <xdr:colOff>285749</xdr:colOff>
      <xdr:row>2</xdr:row>
      <xdr:rowOff>105833</xdr:rowOff>
    </xdr:from>
    <xdr:to>
      <xdr:col>4</xdr:col>
      <xdr:colOff>1428749</xdr:colOff>
      <xdr:row>6</xdr:row>
      <xdr:rowOff>184149</xdr:rowOff>
    </xdr:to>
    <xdr:sp macro="" textlink="">
      <xdr:nvSpPr>
        <xdr:cNvPr id="7" name="TextBox 6">
          <a:extLst>
            <a:ext uri="{FF2B5EF4-FFF2-40B4-BE49-F238E27FC236}">
              <a16:creationId xmlns:a16="http://schemas.microsoft.com/office/drawing/2014/main" id="{D1F46249-C214-4274-B75D-2D26DB0766BB}"/>
            </a:ext>
          </a:extLst>
        </xdr:cNvPr>
        <xdr:cNvSpPr txBox="1"/>
      </xdr:nvSpPr>
      <xdr:spPr>
        <a:xfrm>
          <a:off x="5873749" y="677333"/>
          <a:ext cx="1143000" cy="956733"/>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1">
              <a:solidFill>
                <a:srgbClr val="FF0000"/>
              </a:solidFill>
            </a:rPr>
            <a:t>Choose</a:t>
          </a:r>
          <a:r>
            <a:rPr lang="en-US" sz="1100" b="1" baseline="0">
              <a:solidFill>
                <a:srgbClr val="FF0000"/>
              </a:solidFill>
            </a:rPr>
            <a:t> from the Drop Down Menu </a:t>
          </a:r>
          <a:endParaRPr lang="en-US" sz="1100" b="1">
            <a:solidFill>
              <a:srgbClr val="FF0000"/>
            </a:solidFill>
          </a:endParaRPr>
        </a:p>
      </xdr:txBody>
    </xdr:sp>
    <xdr:clientData/>
  </xdr:twoCellAnchor>
  <xdr:twoCellAnchor>
    <xdr:from>
      <xdr:col>3</xdr:col>
      <xdr:colOff>1005416</xdr:colOff>
      <xdr:row>5</xdr:row>
      <xdr:rowOff>116417</xdr:rowOff>
    </xdr:from>
    <xdr:to>
      <xdr:col>4</xdr:col>
      <xdr:colOff>169333</xdr:colOff>
      <xdr:row>6</xdr:row>
      <xdr:rowOff>137584</xdr:rowOff>
    </xdr:to>
    <xdr:cxnSp macro="">
      <xdr:nvCxnSpPr>
        <xdr:cNvPr id="8" name="Straight Arrow Connector 7">
          <a:extLst>
            <a:ext uri="{FF2B5EF4-FFF2-40B4-BE49-F238E27FC236}">
              <a16:creationId xmlns:a16="http://schemas.microsoft.com/office/drawing/2014/main" id="{24D90F2C-376D-4536-9159-54B9435DA988}"/>
            </a:ext>
          </a:extLst>
        </xdr:cNvPr>
        <xdr:cNvCxnSpPr/>
      </xdr:nvCxnSpPr>
      <xdr:spPr bwMode="auto">
        <a:xfrm flipH="1">
          <a:off x="4667249" y="1270000"/>
          <a:ext cx="1090084" cy="317501"/>
        </a:xfrm>
        <a:prstGeom prst="straightConnector1">
          <a:avLst/>
        </a:prstGeom>
        <a:ln w="381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xdr:row>
      <xdr:rowOff>57150</xdr:rowOff>
    </xdr:from>
    <xdr:to>
      <xdr:col>9</xdr:col>
      <xdr:colOff>323151</xdr:colOff>
      <xdr:row>48</xdr:row>
      <xdr:rowOff>94294</xdr:rowOff>
    </xdr:to>
    <xdr:pic>
      <xdr:nvPicPr>
        <xdr:cNvPr id="5" name="Picture 4">
          <a:extLst>
            <a:ext uri="{FF2B5EF4-FFF2-40B4-BE49-F238E27FC236}">
              <a16:creationId xmlns:a16="http://schemas.microsoft.com/office/drawing/2014/main" id="{9ED91C8C-0E13-DD99-917A-723F6AE2C7C8}"/>
            </a:ext>
          </a:extLst>
        </xdr:cNvPr>
        <xdr:cNvPicPr>
          <a:picLocks noChangeAspect="1"/>
        </xdr:cNvPicPr>
      </xdr:nvPicPr>
      <xdr:blipFill>
        <a:blip xmlns:r="http://schemas.openxmlformats.org/officeDocument/2006/relationships" r:embed="rId1"/>
        <a:stretch>
          <a:fillRect/>
        </a:stretch>
      </xdr:blipFill>
      <xdr:spPr>
        <a:xfrm>
          <a:off x="219075" y="219075"/>
          <a:ext cx="5590476" cy="76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247650</xdr:colOff>
      <xdr:row>2</xdr:row>
      <xdr:rowOff>152400</xdr:rowOff>
    </xdr:to>
    <xdr:pic>
      <xdr:nvPicPr>
        <xdr:cNvPr id="2049" name="Picture 1" descr="new_ atlas_logo">
          <a:extLst>
            <a:ext uri="{FF2B5EF4-FFF2-40B4-BE49-F238E27FC236}">
              <a16:creationId xmlns:a16="http://schemas.microsoft.com/office/drawing/2014/main" id="{00000000-0008-0000-02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1447800" cy="533400"/>
        </a:xfrm>
        <a:prstGeom prst="rect">
          <a:avLst/>
        </a:prstGeom>
        <a:noFill/>
      </xdr:spPr>
    </xdr:pic>
    <xdr:clientData/>
  </xdr:twoCellAnchor>
  <xdr:twoCellAnchor editAs="oneCell">
    <xdr:from>
      <xdr:col>1</xdr:col>
      <xdr:colOff>0</xdr:colOff>
      <xdr:row>32</xdr:row>
      <xdr:rowOff>0</xdr:rowOff>
    </xdr:from>
    <xdr:to>
      <xdr:col>17</xdr:col>
      <xdr:colOff>20447</xdr:colOff>
      <xdr:row>49</xdr:row>
      <xdr:rowOff>181452</xdr:rowOff>
    </xdr:to>
    <xdr:pic>
      <xdr:nvPicPr>
        <xdr:cNvPr id="3" name="Picture 2">
          <a:extLst>
            <a:ext uri="{FF2B5EF4-FFF2-40B4-BE49-F238E27FC236}">
              <a16:creationId xmlns:a16="http://schemas.microsoft.com/office/drawing/2014/main" id="{5D9FD648-9A37-BEAE-0A25-2A0E670DA6FF}"/>
            </a:ext>
          </a:extLst>
        </xdr:cNvPr>
        <xdr:cNvPicPr>
          <a:picLocks noChangeAspect="1"/>
        </xdr:cNvPicPr>
      </xdr:nvPicPr>
      <xdr:blipFill>
        <a:blip xmlns:r="http://schemas.openxmlformats.org/officeDocument/2006/relationships" r:embed="rId2"/>
        <a:stretch>
          <a:fillRect/>
        </a:stretch>
      </xdr:blipFill>
      <xdr:spPr>
        <a:xfrm>
          <a:off x="619125" y="6419850"/>
          <a:ext cx="10012172" cy="3419952"/>
        </a:xfrm>
        <a:prstGeom prst="rect">
          <a:avLst/>
        </a:prstGeom>
      </xdr:spPr>
    </xdr:pic>
    <xdr:clientData/>
  </xdr:twoCellAnchor>
  <xdr:twoCellAnchor>
    <xdr:from>
      <xdr:col>3</xdr:col>
      <xdr:colOff>209550</xdr:colOff>
      <xdr:row>34</xdr:row>
      <xdr:rowOff>95250</xdr:rowOff>
    </xdr:from>
    <xdr:to>
      <xdr:col>5</xdr:col>
      <xdr:colOff>361950</xdr:colOff>
      <xdr:row>34</xdr:row>
      <xdr:rowOff>104775</xdr:rowOff>
    </xdr:to>
    <xdr:cxnSp macro="">
      <xdr:nvCxnSpPr>
        <xdr:cNvPr id="5" name="Straight Connector 4">
          <a:extLst>
            <a:ext uri="{FF2B5EF4-FFF2-40B4-BE49-F238E27FC236}">
              <a16:creationId xmlns:a16="http://schemas.microsoft.com/office/drawing/2014/main" id="{3E9898A7-7289-324B-A29A-B990AC4E5F83}"/>
            </a:ext>
          </a:extLst>
        </xdr:cNvPr>
        <xdr:cNvCxnSpPr/>
      </xdr:nvCxnSpPr>
      <xdr:spPr bwMode="auto">
        <a:xfrm flipV="1">
          <a:off x="2047875" y="6896100"/>
          <a:ext cx="1371600" cy="9525"/>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15</xdr:col>
      <xdr:colOff>28575</xdr:colOff>
      <xdr:row>44</xdr:row>
      <xdr:rowOff>180975</xdr:rowOff>
    </xdr:from>
    <xdr:to>
      <xdr:col>16</xdr:col>
      <xdr:colOff>509059</xdr:colOff>
      <xdr:row>46</xdr:row>
      <xdr:rowOff>117476</xdr:rowOff>
    </xdr:to>
    <xdr:cxnSp macro="">
      <xdr:nvCxnSpPr>
        <xdr:cNvPr id="6" name="Straight Arrow Connector 5">
          <a:extLst>
            <a:ext uri="{FF2B5EF4-FFF2-40B4-BE49-F238E27FC236}">
              <a16:creationId xmlns:a16="http://schemas.microsoft.com/office/drawing/2014/main" id="{7FE2A7C3-BDA5-463F-A5BF-27341F81DD23}"/>
            </a:ext>
          </a:extLst>
        </xdr:cNvPr>
        <xdr:cNvCxnSpPr/>
      </xdr:nvCxnSpPr>
      <xdr:spPr bwMode="auto">
        <a:xfrm flipH="1">
          <a:off x="9420225" y="8886825"/>
          <a:ext cx="1090084" cy="317501"/>
        </a:xfrm>
        <a:prstGeom prst="straightConnector1">
          <a:avLst/>
        </a:prstGeom>
        <a:ln w="381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44</xdr:row>
      <xdr:rowOff>66675</xdr:rowOff>
    </xdr:from>
    <xdr:to>
      <xdr:col>17</xdr:col>
      <xdr:colOff>209550</xdr:colOff>
      <xdr:row>51</xdr:row>
      <xdr:rowOff>108858</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171450" y="10870746"/>
          <a:ext cx="14311993" cy="118518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EMPLOYEE'S SIGNATURE</a:t>
          </a:r>
          <a:r>
            <a:rPr lang="en-US" sz="1200" b="0" i="0" u="none" strike="noStrike" baseline="0">
              <a:solidFill>
                <a:srgbClr val="000000"/>
              </a:solidFill>
              <a:latin typeface="Arial"/>
              <a:cs typeface="Arial"/>
            </a:rPr>
            <a:t> _____________________________________________________________________   </a:t>
          </a:r>
          <a:r>
            <a:rPr lang="en-US" sz="1200" b="1" i="0" u="none" strike="noStrike" baseline="0">
              <a:solidFill>
                <a:srgbClr val="000000"/>
              </a:solidFill>
              <a:latin typeface="Arial"/>
              <a:cs typeface="Arial"/>
            </a:rPr>
            <a:t>DATE </a:t>
          </a:r>
          <a:r>
            <a:rPr lang="en-US" sz="1200" b="0" i="0" u="none" strike="noStrike" baseline="0">
              <a:solidFill>
                <a:srgbClr val="000000"/>
              </a:solidFill>
              <a:latin typeface="Arial"/>
              <a:cs typeface="Arial"/>
            </a:rPr>
            <a:t>______________________________</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APPROVED BY:</a:t>
          </a:r>
          <a:r>
            <a:rPr lang="en-US" sz="1200" b="0" i="0" u="none" strike="noStrike" baseline="0">
              <a:solidFill>
                <a:srgbClr val="000000"/>
              </a:solidFill>
              <a:latin typeface="Arial"/>
              <a:cs typeface="Arial"/>
            </a:rPr>
            <a:t>  ______________________________________________________________________________  </a:t>
          </a:r>
          <a:r>
            <a:rPr lang="en-US" sz="1200" b="1" i="0" u="none" strike="noStrike" baseline="0">
              <a:solidFill>
                <a:srgbClr val="000000"/>
              </a:solidFill>
              <a:latin typeface="Arial"/>
              <a:cs typeface="Arial"/>
            </a:rPr>
            <a:t>DATE</a:t>
          </a:r>
          <a:r>
            <a:rPr lang="en-US" sz="1200" b="0" i="0" u="none" strike="noStrike" baseline="0">
              <a:solidFill>
                <a:srgbClr val="000000"/>
              </a:solidFill>
              <a:latin typeface="Arial"/>
              <a:cs typeface="Arial"/>
            </a:rPr>
            <a:t> ______________________________                                                                                                       </a:t>
          </a:r>
        </a:p>
      </xdr:txBody>
    </xdr:sp>
    <xdr:clientData/>
  </xdr:twoCellAnchor>
  <xdr:oneCellAnchor>
    <xdr:from>
      <xdr:col>1</xdr:col>
      <xdr:colOff>180975</xdr:colOff>
      <xdr:row>0</xdr:row>
      <xdr:rowOff>9525</xdr:rowOff>
    </xdr:from>
    <xdr:ext cx="0" cy="469446"/>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904875" y="9525"/>
          <a:ext cx="0" cy="466725"/>
        </a:xfrm>
        <a:prstGeom prst="rect">
          <a:avLst/>
        </a:prstGeom>
        <a:noFill/>
        <a:ln w="9525">
          <a:noFill/>
          <a:miter lim="800000"/>
          <a:headEnd/>
          <a:tailEnd/>
        </a:ln>
      </xdr:spPr>
    </xdr:sp>
    <xdr:clientData/>
  </xdr:oneCellAnchor>
  <xdr:twoCellAnchor editAs="oneCell">
    <xdr:from>
      <xdr:col>0</xdr:col>
      <xdr:colOff>9525</xdr:colOff>
      <xdr:row>0</xdr:row>
      <xdr:rowOff>28575</xdr:rowOff>
    </xdr:from>
    <xdr:to>
      <xdr:col>1</xdr:col>
      <xdr:colOff>666189</xdr:colOff>
      <xdr:row>2</xdr:row>
      <xdr:rowOff>76200</xdr:rowOff>
    </xdr:to>
    <xdr:pic>
      <xdr:nvPicPr>
        <xdr:cNvPr id="1041" name="Picture 17" descr="new_ atlas_logo">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5"/>
          <a:ext cx="1447800" cy="53340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10ABF9-97FE-4D3B-BEC0-CB094932E1DA}" name="Table10" displayName="Table10" ref="A5:B24" totalsRowShown="0">
  <autoFilter ref="A5:B24" xr:uid="{267D9571-29DF-4B4D-816E-7EDB3DE05C32}"/>
  <tableColumns count="2">
    <tableColumn id="1" xr3:uid="{2A50EA21-949F-422C-BDF8-75FF517CAC68}" name="Choose From"/>
    <tableColumn id="2" xr3:uid="{443A0A5F-E3B1-49FB-BE32-CCD034DCE072}" name="Choose G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704261-829F-40B5-B244-0E75DB425979}" name="Table2" displayName="Table2" ref="E5:E22" totalsRowShown="0" headerRowCellStyle="Normal 2" dataCellStyle="Normal 2">
  <autoFilter ref="E5:E22" xr:uid="{DD704261-829F-40B5-B244-0E75DB425979}"/>
  <tableColumns count="1">
    <tableColumn id="1" xr3:uid="{BAFBD101-4B33-4857-AAB0-B53FFE87E5AC}" name="Department Description"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B4865-F9E6-4C21-BC04-3D7F82C698F6}">
  <sheetPr codeName="Sheet2">
    <tabColor rgb="FF92D050"/>
    <pageSetUpPr fitToPage="1"/>
  </sheetPr>
  <dimension ref="A1:H46"/>
  <sheetViews>
    <sheetView showGridLines="0" tabSelected="1" zoomScale="70" zoomScaleNormal="70" workbookViewId="0">
      <selection activeCell="O14" sqref="O14"/>
    </sheetView>
  </sheetViews>
  <sheetFormatPr defaultColWidth="9.140625" defaultRowHeight="15" x14ac:dyDescent="0.2"/>
  <cols>
    <col min="1" max="1" width="12.85546875" style="67" bestFit="1" customWidth="1"/>
    <col min="2" max="2" width="32.85546875" style="65" customWidth="1"/>
    <col min="3" max="3" width="28.85546875" style="65" customWidth="1"/>
    <col min="4" max="4" width="51" style="65" customWidth="1"/>
    <col min="5" max="5" width="14.7109375" style="65" customWidth="1"/>
    <col min="6" max="6" width="37.28515625" style="65" customWidth="1"/>
    <col min="7" max="7" width="22" style="65" customWidth="1"/>
    <col min="8" max="8" width="33.140625" style="71" customWidth="1"/>
    <col min="9" max="16384" width="9.140625" style="65"/>
  </cols>
  <sheetData>
    <row r="1" spans="1:8" ht="30" x14ac:dyDescent="0.4">
      <c r="D1" s="64" t="s">
        <v>0</v>
      </c>
      <c r="E1" s="66"/>
      <c r="F1" s="66"/>
      <c r="G1" s="66"/>
      <c r="H1" s="68" t="s">
        <v>129</v>
      </c>
    </row>
    <row r="4" spans="1:8" s="50" customFormat="1" ht="15.75" x14ac:dyDescent="0.25">
      <c r="A4" s="69"/>
      <c r="H4" s="70"/>
    </row>
    <row r="5" spans="1:8" ht="23.25" customHeight="1" x14ac:dyDescent="0.25">
      <c r="A5" s="69" t="s">
        <v>1</v>
      </c>
      <c r="B5" s="112"/>
      <c r="C5" s="112"/>
    </row>
    <row r="6" spans="1:8" ht="23.25" customHeight="1" x14ac:dyDescent="0.25">
      <c r="A6" s="69" t="s">
        <v>128</v>
      </c>
      <c r="B6" s="113" t="s">
        <v>132</v>
      </c>
      <c r="C6" s="113"/>
    </row>
    <row r="7" spans="1:8" ht="23.25" customHeight="1" x14ac:dyDescent="0.25">
      <c r="A7" s="69" t="s">
        <v>2</v>
      </c>
      <c r="B7" s="113" t="s">
        <v>3</v>
      </c>
      <c r="C7" s="113"/>
      <c r="D7" s="105"/>
      <c r="E7" s="106"/>
      <c r="F7" s="106"/>
      <c r="G7" s="106"/>
      <c r="H7" s="107"/>
    </row>
    <row r="8" spans="1:8" ht="23.25" customHeight="1" x14ac:dyDescent="0.25">
      <c r="A8" s="69" t="s">
        <v>4</v>
      </c>
      <c r="B8" s="114"/>
      <c r="C8" s="113"/>
      <c r="D8" s="105"/>
      <c r="E8" s="106"/>
      <c r="F8" s="106"/>
      <c r="G8" s="106"/>
      <c r="H8" s="107"/>
    </row>
    <row r="9" spans="1:8" ht="23.25" customHeight="1" x14ac:dyDescent="0.25">
      <c r="A9" s="69"/>
      <c r="B9" s="72"/>
      <c r="C9" s="72"/>
    </row>
    <row r="10" spans="1:8" ht="21" customHeight="1" x14ac:dyDescent="0.2"/>
    <row r="11" spans="1:8" ht="47.25" x14ac:dyDescent="0.25">
      <c r="A11" s="73" t="s">
        <v>4</v>
      </c>
      <c r="B11" s="74" t="s">
        <v>5</v>
      </c>
      <c r="C11" s="109" t="s">
        <v>131</v>
      </c>
      <c r="D11" s="74" t="s">
        <v>7</v>
      </c>
      <c r="E11" s="74" t="s">
        <v>8</v>
      </c>
      <c r="F11" s="74" t="s">
        <v>9</v>
      </c>
      <c r="G11" s="74" t="s">
        <v>10</v>
      </c>
      <c r="H11" s="75" t="s">
        <v>11</v>
      </c>
    </row>
    <row r="12" spans="1:8" x14ac:dyDescent="0.2">
      <c r="A12" s="76"/>
      <c r="B12" s="48"/>
      <c r="C12" s="48" t="s">
        <v>130</v>
      </c>
      <c r="D12" s="48"/>
      <c r="E12" s="77"/>
      <c r="F12" s="78" t="s">
        <v>12</v>
      </c>
      <c r="G12" s="78" t="e">
        <f>_xlfn.XLOOKUP('Emp. Expense Report Template'!F12,Table10[Choose GL],Table10[Choose From])</f>
        <v>#N/A</v>
      </c>
      <c r="H12" s="42" t="s">
        <v>3</v>
      </c>
    </row>
    <row r="13" spans="1:8" ht="18.75" customHeight="1" x14ac:dyDescent="0.2">
      <c r="A13" s="76"/>
      <c r="B13" s="48"/>
      <c r="C13" s="48"/>
      <c r="D13" s="48"/>
      <c r="E13" s="77"/>
      <c r="F13" s="78" t="s">
        <v>12</v>
      </c>
      <c r="G13" s="78" t="e">
        <f>_xlfn.XLOOKUP('Emp. Expense Report Template'!F13,Table10[Choose GL],Table10[Choose From])</f>
        <v>#N/A</v>
      </c>
      <c r="H13" s="42" t="s">
        <v>3</v>
      </c>
    </row>
    <row r="14" spans="1:8" x14ac:dyDescent="0.2">
      <c r="A14" s="76"/>
      <c r="B14" s="48"/>
      <c r="C14" s="48"/>
      <c r="D14" s="48"/>
      <c r="E14" s="77"/>
      <c r="F14" s="78" t="s">
        <v>12</v>
      </c>
      <c r="G14" s="78" t="e">
        <f>_xlfn.XLOOKUP('Emp. Expense Report Template'!F14,Table10[Choose GL],Table10[Choose From])</f>
        <v>#N/A</v>
      </c>
      <c r="H14" s="42" t="s">
        <v>3</v>
      </c>
    </row>
    <row r="15" spans="1:8" ht="18.75" customHeight="1" x14ac:dyDescent="0.2">
      <c r="A15" s="76"/>
      <c r="B15" s="48"/>
      <c r="C15" s="48"/>
      <c r="D15" s="48"/>
      <c r="E15" s="77"/>
      <c r="F15" s="78" t="s">
        <v>12</v>
      </c>
      <c r="G15" s="78" t="e">
        <f>_xlfn.XLOOKUP('Emp. Expense Report Template'!F15,Table10[Choose GL],Table10[Choose From])</f>
        <v>#N/A</v>
      </c>
      <c r="H15" s="42" t="s">
        <v>3</v>
      </c>
    </row>
    <row r="16" spans="1:8" ht="18.75" customHeight="1" x14ac:dyDescent="0.2">
      <c r="A16" s="76"/>
      <c r="B16" s="48"/>
      <c r="C16" s="48"/>
      <c r="D16" s="48"/>
      <c r="E16" s="77"/>
      <c r="F16" s="78" t="s">
        <v>12</v>
      </c>
      <c r="G16" s="78" t="e">
        <f>_xlfn.XLOOKUP('Emp. Expense Report Template'!F16,Table10[Choose GL],Table10[Choose From])</f>
        <v>#N/A</v>
      </c>
      <c r="H16" s="42" t="s">
        <v>3</v>
      </c>
    </row>
    <row r="17" spans="1:8" ht="18.75" customHeight="1" x14ac:dyDescent="0.2">
      <c r="A17" s="76"/>
      <c r="B17" s="48"/>
      <c r="C17" s="48"/>
      <c r="D17" s="48"/>
      <c r="E17" s="77"/>
      <c r="F17" s="78" t="s">
        <v>12</v>
      </c>
      <c r="G17" s="78" t="e">
        <f>_xlfn.XLOOKUP('Emp. Expense Report Template'!F17,Table10[Choose GL],Table10[Choose From])</f>
        <v>#N/A</v>
      </c>
      <c r="H17" s="42" t="s">
        <v>3</v>
      </c>
    </row>
    <row r="18" spans="1:8" ht="18.75" customHeight="1" x14ac:dyDescent="0.2">
      <c r="A18" s="76"/>
      <c r="B18" s="48"/>
      <c r="C18" s="48"/>
      <c r="D18" s="48"/>
      <c r="E18" s="77"/>
      <c r="F18" s="78" t="s">
        <v>12</v>
      </c>
      <c r="G18" s="78" t="e">
        <f>_xlfn.XLOOKUP('Emp. Expense Report Template'!F18,Table10[Choose GL],Table10[Choose From])</f>
        <v>#N/A</v>
      </c>
      <c r="H18" s="42" t="s">
        <v>3</v>
      </c>
    </row>
    <row r="19" spans="1:8" ht="18.75" customHeight="1" x14ac:dyDescent="0.2">
      <c r="A19" s="76"/>
      <c r="B19" s="48"/>
      <c r="C19" s="48"/>
      <c r="D19" s="48"/>
      <c r="E19" s="77"/>
      <c r="F19" s="78" t="s">
        <v>12</v>
      </c>
      <c r="G19" s="78" t="e">
        <f>_xlfn.XLOOKUP('Emp. Expense Report Template'!F19,Table10[Choose GL],Table10[Choose From])</f>
        <v>#N/A</v>
      </c>
      <c r="H19" s="42" t="s">
        <v>3</v>
      </c>
    </row>
    <row r="20" spans="1:8" ht="18.75" customHeight="1" x14ac:dyDescent="0.2">
      <c r="A20" s="76"/>
      <c r="B20" s="48"/>
      <c r="C20" s="48"/>
      <c r="D20" s="48"/>
      <c r="E20" s="77"/>
      <c r="F20" s="78" t="s">
        <v>12</v>
      </c>
      <c r="G20" s="78" t="e">
        <f>_xlfn.XLOOKUP('Emp. Expense Report Template'!F20,Table10[Choose GL],Table10[Choose From])</f>
        <v>#N/A</v>
      </c>
      <c r="H20" s="42" t="s">
        <v>3</v>
      </c>
    </row>
    <row r="21" spans="1:8" ht="18.75" customHeight="1" x14ac:dyDescent="0.2">
      <c r="A21" s="76"/>
      <c r="B21" s="48"/>
      <c r="C21" s="48"/>
      <c r="D21" s="48"/>
      <c r="E21" s="77"/>
      <c r="F21" s="78" t="s">
        <v>12</v>
      </c>
      <c r="G21" s="78" t="e">
        <f>_xlfn.XLOOKUP('Emp. Expense Report Template'!F21,Table10[Choose GL],Table10[Choose From])</f>
        <v>#N/A</v>
      </c>
      <c r="H21" s="42" t="s">
        <v>3</v>
      </c>
    </row>
    <row r="22" spans="1:8" ht="18.75" customHeight="1" x14ac:dyDescent="0.2">
      <c r="A22" s="76"/>
      <c r="B22" s="48"/>
      <c r="C22" s="48"/>
      <c r="D22" s="48"/>
      <c r="E22" s="77"/>
      <c r="F22" s="78" t="s">
        <v>12</v>
      </c>
      <c r="G22" s="78" t="e">
        <f>_xlfn.XLOOKUP('Emp. Expense Report Template'!F22,Table10[Choose GL],Table10[Choose From])</f>
        <v>#N/A</v>
      </c>
      <c r="H22" s="42" t="s">
        <v>3</v>
      </c>
    </row>
    <row r="23" spans="1:8" ht="18.75" customHeight="1" x14ac:dyDescent="0.2">
      <c r="A23" s="76"/>
      <c r="B23" s="48"/>
      <c r="C23" s="48"/>
      <c r="D23" s="48"/>
      <c r="E23" s="77"/>
      <c r="F23" s="78" t="s">
        <v>12</v>
      </c>
      <c r="G23" s="78" t="e">
        <f>_xlfn.XLOOKUP('Emp. Expense Report Template'!F23,Table10[Choose GL],Table10[Choose From])</f>
        <v>#N/A</v>
      </c>
      <c r="H23" s="42" t="s">
        <v>3</v>
      </c>
    </row>
    <row r="24" spans="1:8" ht="18.75" customHeight="1" x14ac:dyDescent="0.2">
      <c r="A24" s="76"/>
      <c r="B24" s="48"/>
      <c r="C24" s="48"/>
      <c r="D24" s="48"/>
      <c r="E24" s="77"/>
      <c r="F24" s="78" t="s">
        <v>12</v>
      </c>
      <c r="G24" s="78" t="e">
        <f>_xlfn.XLOOKUP('Emp. Expense Report Template'!F24,Table10[Choose GL],Table10[Choose From])</f>
        <v>#N/A</v>
      </c>
      <c r="H24" s="42" t="s">
        <v>3</v>
      </c>
    </row>
    <row r="25" spans="1:8" ht="18.75" customHeight="1" x14ac:dyDescent="0.2">
      <c r="A25" s="76"/>
      <c r="B25" s="48"/>
      <c r="C25" s="48"/>
      <c r="D25" s="48"/>
      <c r="E25" s="77"/>
      <c r="F25" s="78" t="s">
        <v>12</v>
      </c>
      <c r="G25" s="78" t="e">
        <f>_xlfn.XLOOKUP('Emp. Expense Report Template'!F25,Table10[Choose GL],Table10[Choose From])</f>
        <v>#N/A</v>
      </c>
      <c r="H25" s="42" t="s">
        <v>3</v>
      </c>
    </row>
    <row r="26" spans="1:8" ht="18.75" customHeight="1" x14ac:dyDescent="0.2">
      <c r="A26" s="76"/>
      <c r="B26" s="48"/>
      <c r="C26" s="48"/>
      <c r="D26" s="48"/>
      <c r="E26" s="77"/>
      <c r="F26" s="78" t="s">
        <v>12</v>
      </c>
      <c r="G26" s="78" t="e">
        <f>_xlfn.XLOOKUP('Emp. Expense Report Template'!F26,Table10[Choose GL],Table10[Choose From])</f>
        <v>#N/A</v>
      </c>
      <c r="H26" s="42" t="s">
        <v>3</v>
      </c>
    </row>
    <row r="27" spans="1:8" ht="16.5" thickBot="1" x14ac:dyDescent="0.3">
      <c r="D27" s="12" t="s">
        <v>13</v>
      </c>
      <c r="E27" s="88">
        <f>SUM(E12:E26)</f>
        <v>0</v>
      </c>
      <c r="F27" s="12"/>
      <c r="G27" s="12"/>
    </row>
    <row r="28" spans="1:8" ht="15.75" thickTop="1" x14ac:dyDescent="0.2"/>
    <row r="32" spans="1:8" s="79" customFormat="1" ht="15.75" x14ac:dyDescent="0.25">
      <c r="A32" s="69" t="s">
        <v>14</v>
      </c>
      <c r="B32" s="50"/>
      <c r="C32" s="50"/>
      <c r="D32" s="50"/>
      <c r="E32" s="50"/>
      <c r="F32" s="50"/>
      <c r="G32" s="50"/>
      <c r="H32" s="71"/>
    </row>
    <row r="33" spans="1:8" s="79" customFormat="1" ht="15.75" x14ac:dyDescent="0.25">
      <c r="A33" s="69"/>
      <c r="B33" s="50"/>
      <c r="C33" s="50"/>
      <c r="D33" s="50"/>
      <c r="E33" s="50"/>
      <c r="F33" s="50"/>
      <c r="G33" s="50"/>
      <c r="H33" s="71"/>
    </row>
    <row r="34" spans="1:8" s="79" customFormat="1" ht="18" x14ac:dyDescent="0.25">
      <c r="A34" s="69"/>
      <c r="B34" s="104"/>
      <c r="C34" s="105"/>
      <c r="D34" s="108"/>
      <c r="E34" s="105"/>
      <c r="F34" s="105"/>
      <c r="G34" s="50"/>
      <c r="H34" s="71"/>
    </row>
    <row r="35" spans="1:8" s="79" customFormat="1" x14ac:dyDescent="0.2">
      <c r="A35" s="104"/>
      <c r="B35" s="90"/>
      <c r="C35" s="65"/>
      <c r="D35" s="65"/>
      <c r="E35" s="65"/>
      <c r="F35" s="65"/>
      <c r="G35" s="65"/>
      <c r="H35" s="71"/>
    </row>
    <row r="36" spans="1:8" s="79" customFormat="1" ht="15.75" x14ac:dyDescent="0.25">
      <c r="A36" s="69" t="s">
        <v>15</v>
      </c>
      <c r="B36" s="50"/>
      <c r="C36" s="50"/>
      <c r="D36" s="50"/>
      <c r="E36" s="50"/>
      <c r="F36" s="50"/>
      <c r="G36" s="50"/>
      <c r="H36" s="71"/>
    </row>
    <row r="39" spans="1:8" x14ac:dyDescent="0.2">
      <c r="B39" s="63" t="s">
        <v>16</v>
      </c>
    </row>
    <row r="40" spans="1:8" ht="15.75" thickBot="1" x14ac:dyDescent="0.25"/>
    <row r="41" spans="1:8" ht="3" customHeight="1" x14ac:dyDescent="0.2">
      <c r="G41" s="80"/>
      <c r="H41" s="81"/>
    </row>
    <row r="42" spans="1:8" x14ac:dyDescent="0.2">
      <c r="G42" s="115" t="s">
        <v>17</v>
      </c>
      <c r="H42" s="116"/>
    </row>
    <row r="43" spans="1:8" ht="39.950000000000003" customHeight="1" x14ac:dyDescent="0.2">
      <c r="G43" s="82" t="s">
        <v>18</v>
      </c>
      <c r="H43" s="102"/>
    </row>
    <row r="44" spans="1:8" ht="39.950000000000003" customHeight="1" x14ac:dyDescent="0.2">
      <c r="G44" s="82" t="s">
        <v>19</v>
      </c>
      <c r="H44" s="103"/>
    </row>
    <row r="45" spans="1:8" ht="39.950000000000003" customHeight="1" x14ac:dyDescent="0.2">
      <c r="G45" s="82" t="s">
        <v>20</v>
      </c>
      <c r="H45" s="84"/>
    </row>
    <row r="46" spans="1:8" ht="7.5" customHeight="1" thickBot="1" x14ac:dyDescent="0.25">
      <c r="G46" s="85"/>
      <c r="H46" s="86"/>
    </row>
  </sheetData>
  <mergeCells count="5">
    <mergeCell ref="B5:C5"/>
    <mergeCell ref="B7:C7"/>
    <mergeCell ref="B8:C8"/>
    <mergeCell ref="G42:H42"/>
    <mergeCell ref="B6:C6"/>
  </mergeCells>
  <dataValidations count="2">
    <dataValidation type="list" allowBlank="1" showInputMessage="1" promptTitle="Choose dept" prompt="Choose or enter your home department." sqref="B9" xr:uid="{CDE6A7FF-813C-4B71-B4F4-F0CE395D10D2}">
      <formula1>#REF!</formula1>
    </dataValidation>
    <dataValidation type="list" allowBlank="1" showInputMessage="1" showErrorMessage="1" sqref="B6:C6" xr:uid="{AE7BED64-E2A7-4BED-BB36-6F218DF8316A}">
      <formula1>"Atlas Insurance Agency Inc., Insurance Factors"</formula1>
    </dataValidation>
  </dataValidations>
  <pageMargins left="0.1" right="0.1" top="0.35" bottom="0.25" header="0.38" footer="0.5"/>
  <pageSetup scale="6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D884E53-2470-42DB-8D16-F1B7586C2B68}">
          <x14:formula1>
            <xm:f>'Employee Expense GL''s'!$E$6:$E$22</xm:f>
          </x14:formula1>
          <xm:sqref>H12:H26</xm:sqref>
        </x14:dataValidation>
        <x14:dataValidation type="list" allowBlank="1" showInputMessage="1" promptTitle="Choose dept" prompt="Choose or enter your home department." xr:uid="{DD0793A9-B11C-4198-854F-13AADD3A581C}">
          <x14:formula1>
            <xm:f>'Employee Expense GL''s'!$E$6:$E$22</xm:f>
          </x14:formula1>
          <xm:sqref>B7:C7</xm:sqref>
        </x14:dataValidation>
        <x14:dataValidation type="list" allowBlank="1" showInputMessage="1" showErrorMessage="1" xr:uid="{C9848695-A78D-4DF5-980E-92C9C8F2005F}">
          <x14:formula1>
            <xm:f>'Employee Expense GL''s'!$B$5:$B$24</xm:f>
          </x14:formula1>
          <xm:sqref>F12:F26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B268-CD35-41DF-BA45-880D71491196}">
  <sheetPr codeName="Sheet1">
    <tabColor rgb="FFFFFF00"/>
    <pageSetUpPr fitToPage="1"/>
  </sheetPr>
  <dimension ref="B2:I47"/>
  <sheetViews>
    <sheetView showGridLines="0" zoomScale="90" zoomScaleNormal="90" workbookViewId="0">
      <selection activeCell="F10" sqref="F10"/>
    </sheetView>
  </sheetViews>
  <sheetFormatPr defaultColWidth="9.140625" defaultRowHeight="15" x14ac:dyDescent="0.2"/>
  <cols>
    <col min="1" max="1" width="9.140625" style="65"/>
    <col min="2" max="2" width="12.85546875" style="67" bestFit="1" customWidth="1"/>
    <col min="3" max="3" width="32.85546875" style="65" customWidth="1"/>
    <col min="4" max="4" width="28.85546875" style="65" customWidth="1"/>
    <col min="5" max="5" width="51" style="65" customWidth="1"/>
    <col min="6" max="6" width="14.7109375" style="65" customWidth="1"/>
    <col min="7" max="7" width="37.28515625" style="65" customWidth="1"/>
    <col min="8" max="8" width="22" style="65" customWidth="1"/>
    <col min="9" max="9" width="33.140625" style="71" customWidth="1"/>
    <col min="10" max="16384" width="9.140625" style="65"/>
  </cols>
  <sheetData>
    <row r="2" spans="2:9" ht="30" x14ac:dyDescent="0.4">
      <c r="E2" s="64" t="s">
        <v>0</v>
      </c>
      <c r="F2" s="66"/>
      <c r="G2" s="66"/>
      <c r="H2" s="66"/>
      <c r="I2" s="68" t="s">
        <v>136</v>
      </c>
    </row>
    <row r="5" spans="2:9" s="50" customFormat="1" ht="15.75" x14ac:dyDescent="0.25">
      <c r="B5" s="69"/>
      <c r="I5" s="70"/>
    </row>
    <row r="6" spans="2:9" ht="23.25" customHeight="1" x14ac:dyDescent="0.25">
      <c r="B6" s="69" t="s">
        <v>1</v>
      </c>
      <c r="C6" s="117"/>
      <c r="D6" s="117"/>
    </row>
    <row r="7" spans="2:9" ht="23.25" customHeight="1" x14ac:dyDescent="0.25">
      <c r="B7" s="69" t="s">
        <v>128</v>
      </c>
      <c r="C7" s="113" t="s">
        <v>132</v>
      </c>
      <c r="D7" s="113"/>
    </row>
    <row r="8" spans="2:9" ht="23.25" customHeight="1" x14ac:dyDescent="0.25">
      <c r="B8" s="69" t="s">
        <v>2</v>
      </c>
      <c r="C8" s="113" t="s">
        <v>3</v>
      </c>
      <c r="D8" s="113"/>
    </row>
    <row r="9" spans="2:9" ht="23.25" customHeight="1" x14ac:dyDescent="0.25">
      <c r="B9" s="69" t="s">
        <v>4</v>
      </c>
      <c r="C9" s="113"/>
      <c r="D9" s="113"/>
    </row>
    <row r="10" spans="2:9" ht="23.25" customHeight="1" x14ac:dyDescent="0.25">
      <c r="B10" s="69"/>
      <c r="C10" s="72"/>
      <c r="D10" s="72"/>
    </row>
    <row r="11" spans="2:9" ht="21" customHeight="1" x14ac:dyDescent="0.2"/>
    <row r="12" spans="2:9" ht="31.5" x14ac:dyDescent="0.25">
      <c r="B12" s="73" t="s">
        <v>4</v>
      </c>
      <c r="C12" s="74" t="s">
        <v>5</v>
      </c>
      <c r="D12" s="74" t="s">
        <v>6</v>
      </c>
      <c r="E12" s="74" t="s">
        <v>7</v>
      </c>
      <c r="F12" s="74" t="s">
        <v>8</v>
      </c>
      <c r="G12" s="74" t="s">
        <v>9</v>
      </c>
      <c r="H12" s="74" t="s">
        <v>10</v>
      </c>
      <c r="I12" s="75" t="s">
        <v>11</v>
      </c>
    </row>
    <row r="13" spans="2:9" x14ac:dyDescent="0.2">
      <c r="B13" s="76"/>
      <c r="C13" s="48"/>
      <c r="D13" s="48"/>
      <c r="E13" s="48"/>
      <c r="F13" s="77"/>
      <c r="G13" s="78" t="s">
        <v>12</v>
      </c>
      <c r="H13" s="78" t="e">
        <f>_xlfn.XLOOKUP(G13,Table10[Choose GL],Table10[Choose From])</f>
        <v>#N/A</v>
      </c>
      <c r="I13" s="42" t="s">
        <v>3</v>
      </c>
    </row>
    <row r="14" spans="2:9" ht="18.75" customHeight="1" x14ac:dyDescent="0.2">
      <c r="B14" s="76"/>
      <c r="C14" s="48"/>
      <c r="D14" s="48"/>
      <c r="E14" s="48"/>
      <c r="F14" s="77"/>
      <c r="G14" s="78" t="s">
        <v>12</v>
      </c>
      <c r="H14" s="78" t="e">
        <f>_xlfn.XLOOKUP('How to Fill Out the EE Report'!G14,Table10[Choose GL],Table10[Choose From])</f>
        <v>#N/A</v>
      </c>
      <c r="I14" s="42" t="s">
        <v>3</v>
      </c>
    </row>
    <row r="15" spans="2:9" x14ac:dyDescent="0.2">
      <c r="B15" s="76"/>
      <c r="C15" s="48"/>
      <c r="D15" s="48"/>
      <c r="E15" s="48"/>
      <c r="F15" s="77"/>
      <c r="G15" s="78" t="s">
        <v>12</v>
      </c>
      <c r="H15" s="78" t="e">
        <f>_xlfn.XLOOKUP('How to Fill Out the EE Report'!G15,Table10[Choose GL],Table10[Choose From])</f>
        <v>#N/A</v>
      </c>
      <c r="I15" s="42" t="s">
        <v>3</v>
      </c>
    </row>
    <row r="16" spans="2:9" ht="18.75" customHeight="1" x14ac:dyDescent="0.2">
      <c r="B16" s="76"/>
      <c r="C16" s="48"/>
      <c r="D16" s="48"/>
      <c r="E16" s="48"/>
      <c r="F16" s="77"/>
      <c r="G16" s="78" t="s">
        <v>12</v>
      </c>
      <c r="H16" s="78" t="e">
        <f>_xlfn.XLOOKUP('How to Fill Out the EE Report'!G16,Table10[Choose GL],Table10[Choose From])</f>
        <v>#N/A</v>
      </c>
      <c r="I16" s="42" t="s">
        <v>3</v>
      </c>
    </row>
    <row r="17" spans="2:9" ht="18.75" customHeight="1" x14ac:dyDescent="0.2">
      <c r="B17" s="76"/>
      <c r="C17" s="48"/>
      <c r="D17" s="48"/>
      <c r="E17" s="48"/>
      <c r="F17" s="77"/>
      <c r="G17" s="78" t="s">
        <v>12</v>
      </c>
      <c r="H17" s="78" t="e">
        <f>_xlfn.XLOOKUP('How to Fill Out the EE Report'!G17,Table10[Choose GL],Table10[Choose From])</f>
        <v>#N/A</v>
      </c>
      <c r="I17" s="42" t="s">
        <v>3</v>
      </c>
    </row>
    <row r="18" spans="2:9" ht="18.75" customHeight="1" x14ac:dyDescent="0.2">
      <c r="B18" s="76"/>
      <c r="C18" s="48"/>
      <c r="D18" s="48"/>
      <c r="E18" s="48"/>
      <c r="F18" s="77"/>
      <c r="G18" s="78" t="s">
        <v>12</v>
      </c>
      <c r="H18" s="78" t="e">
        <f>_xlfn.XLOOKUP('How to Fill Out the EE Report'!G18,Table10[Choose GL],Table10[Choose From])</f>
        <v>#N/A</v>
      </c>
      <c r="I18" s="42" t="s">
        <v>3</v>
      </c>
    </row>
    <row r="19" spans="2:9" ht="18.75" customHeight="1" x14ac:dyDescent="0.2">
      <c r="B19" s="76"/>
      <c r="C19" s="48"/>
      <c r="D19" s="48"/>
      <c r="E19" s="48"/>
      <c r="F19" s="77"/>
      <c r="G19" s="78" t="s">
        <v>12</v>
      </c>
      <c r="H19" s="78" t="e">
        <f>_xlfn.XLOOKUP('How to Fill Out the EE Report'!G19,Table10[Choose GL],Table10[Choose From])</f>
        <v>#N/A</v>
      </c>
      <c r="I19" s="42" t="s">
        <v>3</v>
      </c>
    </row>
    <row r="20" spans="2:9" ht="18.75" customHeight="1" x14ac:dyDescent="0.2">
      <c r="B20" s="76"/>
      <c r="C20" s="48"/>
      <c r="D20" s="48"/>
      <c r="E20" s="48"/>
      <c r="F20" s="77"/>
      <c r="G20" s="78" t="s">
        <v>12</v>
      </c>
      <c r="H20" s="78" t="e">
        <f>_xlfn.XLOOKUP('How to Fill Out the EE Report'!G20,Table10[Choose GL],Table10[Choose From])</f>
        <v>#N/A</v>
      </c>
      <c r="I20" s="42" t="s">
        <v>3</v>
      </c>
    </row>
    <row r="21" spans="2:9" ht="18.75" customHeight="1" x14ac:dyDescent="0.2">
      <c r="B21" s="76"/>
      <c r="C21" s="48"/>
      <c r="D21" s="48"/>
      <c r="E21" s="48"/>
      <c r="F21" s="77"/>
      <c r="G21" s="78" t="s">
        <v>12</v>
      </c>
      <c r="H21" s="78" t="e">
        <f>_xlfn.XLOOKUP('How to Fill Out the EE Report'!G21,Table10[Choose GL],Table10[Choose From])</f>
        <v>#N/A</v>
      </c>
      <c r="I21" s="42" t="s">
        <v>3</v>
      </c>
    </row>
    <row r="22" spans="2:9" ht="18.75" customHeight="1" x14ac:dyDescent="0.2">
      <c r="B22" s="76"/>
      <c r="C22" s="48"/>
      <c r="D22" s="48"/>
      <c r="E22" s="48"/>
      <c r="F22" s="77"/>
      <c r="G22" s="78" t="s">
        <v>12</v>
      </c>
      <c r="H22" s="78" t="e">
        <f>_xlfn.XLOOKUP('How to Fill Out the EE Report'!G22,Table10[Choose GL],Table10[Choose From])</f>
        <v>#N/A</v>
      </c>
      <c r="I22" s="42" t="s">
        <v>3</v>
      </c>
    </row>
    <row r="23" spans="2:9" ht="18.75" customHeight="1" x14ac:dyDescent="0.2">
      <c r="B23" s="76"/>
      <c r="C23" s="48"/>
      <c r="D23" s="48"/>
      <c r="E23" s="48"/>
      <c r="F23" s="77"/>
      <c r="G23" s="78" t="s">
        <v>12</v>
      </c>
      <c r="H23" s="78" t="e">
        <f>_xlfn.XLOOKUP('How to Fill Out the EE Report'!G23,Table10[Choose GL],Table10[Choose From])</f>
        <v>#N/A</v>
      </c>
      <c r="I23" s="42" t="s">
        <v>3</v>
      </c>
    </row>
    <row r="24" spans="2:9" ht="18.75" customHeight="1" x14ac:dyDescent="0.2">
      <c r="B24" s="76"/>
      <c r="C24" s="48"/>
      <c r="D24" s="48"/>
      <c r="E24" s="48"/>
      <c r="F24" s="77"/>
      <c r="G24" s="78" t="s">
        <v>12</v>
      </c>
      <c r="H24" s="78" t="e">
        <f>_xlfn.XLOOKUP('How to Fill Out the EE Report'!G24,Table10[Choose GL],Table10[Choose From])</f>
        <v>#N/A</v>
      </c>
      <c r="I24" s="42" t="s">
        <v>3</v>
      </c>
    </row>
    <row r="25" spans="2:9" ht="18.75" customHeight="1" x14ac:dyDescent="0.2">
      <c r="B25" s="76"/>
      <c r="C25" s="48"/>
      <c r="D25" s="48"/>
      <c r="E25" s="48"/>
      <c r="F25" s="77"/>
      <c r="G25" s="78" t="s">
        <v>12</v>
      </c>
      <c r="H25" s="78" t="e">
        <f>_xlfn.XLOOKUP('How to Fill Out the EE Report'!G25,Table10[Choose GL],Table10[Choose From])</f>
        <v>#N/A</v>
      </c>
      <c r="I25" s="42" t="s">
        <v>3</v>
      </c>
    </row>
    <row r="26" spans="2:9" ht="18.75" customHeight="1" x14ac:dyDescent="0.2">
      <c r="B26" s="76"/>
      <c r="C26" s="48"/>
      <c r="D26" s="48"/>
      <c r="E26" s="48"/>
      <c r="F26" s="77"/>
      <c r="G26" s="78" t="s">
        <v>12</v>
      </c>
      <c r="H26" s="78" t="e">
        <f>_xlfn.XLOOKUP('How to Fill Out the EE Report'!G26,Table10[Choose GL],Table10[Choose From])</f>
        <v>#N/A</v>
      </c>
      <c r="I26" s="42" t="s">
        <v>3</v>
      </c>
    </row>
    <row r="27" spans="2:9" ht="18.75" customHeight="1" x14ac:dyDescent="0.2">
      <c r="B27" s="76"/>
      <c r="C27" s="48"/>
      <c r="D27" s="48"/>
      <c r="E27" s="48"/>
      <c r="F27" s="77"/>
      <c r="G27" s="78" t="s">
        <v>12</v>
      </c>
      <c r="H27" s="78" t="e">
        <f>_xlfn.XLOOKUP('How to Fill Out the EE Report'!G27,Table10[Choose GL],Table10[Choose From])</f>
        <v>#N/A</v>
      </c>
      <c r="I27" s="42" t="s">
        <v>3</v>
      </c>
    </row>
    <row r="28" spans="2:9" ht="16.5" thickBot="1" x14ac:dyDescent="0.3">
      <c r="E28" s="12" t="s">
        <v>13</v>
      </c>
      <c r="F28" s="88">
        <f>SUM(F13:F27)</f>
        <v>0</v>
      </c>
      <c r="G28" s="12"/>
      <c r="H28" s="12"/>
    </row>
    <row r="29" spans="2:9" ht="15.75" thickTop="1" x14ac:dyDescent="0.2"/>
    <row r="33" spans="2:9" s="79" customFormat="1" ht="15.75" x14ac:dyDescent="0.25">
      <c r="B33" s="69" t="s">
        <v>14</v>
      </c>
      <c r="C33" s="50"/>
      <c r="D33" s="50"/>
      <c r="E33" s="50"/>
      <c r="F33" s="50"/>
      <c r="G33" s="50"/>
      <c r="H33" s="50"/>
      <c r="I33" s="71"/>
    </row>
    <row r="34" spans="2:9" s="79" customFormat="1" ht="15.75" x14ac:dyDescent="0.25">
      <c r="B34" s="69"/>
      <c r="C34" s="50"/>
      <c r="D34" s="50"/>
      <c r="E34" s="50"/>
      <c r="F34" s="50"/>
      <c r="G34" s="50"/>
      <c r="H34" s="50"/>
      <c r="I34" s="71"/>
    </row>
    <row r="35" spans="2:9" s="79" customFormat="1" ht="15.75" x14ac:dyDescent="0.25">
      <c r="B35" s="69"/>
      <c r="C35" s="50"/>
      <c r="D35" s="50"/>
      <c r="E35" s="50"/>
      <c r="F35" s="50"/>
      <c r="G35" s="50"/>
      <c r="H35" s="50"/>
      <c r="I35" s="71"/>
    </row>
    <row r="36" spans="2:9" s="79" customFormat="1" x14ac:dyDescent="0.2">
      <c r="B36" s="67"/>
      <c r="C36" s="65"/>
      <c r="D36" s="65"/>
      <c r="E36" s="65"/>
      <c r="F36" s="65"/>
      <c r="G36" s="65"/>
      <c r="H36" s="65"/>
      <c r="I36" s="71"/>
    </row>
    <row r="37" spans="2:9" s="79" customFormat="1" ht="15.75" x14ac:dyDescent="0.25">
      <c r="B37" s="69" t="s">
        <v>15</v>
      </c>
      <c r="C37" s="50"/>
      <c r="D37" s="50"/>
      <c r="E37" s="50"/>
      <c r="F37" s="50"/>
      <c r="G37" s="50"/>
      <c r="H37" s="50"/>
      <c r="I37" s="71"/>
    </row>
    <row r="40" spans="2:9" x14ac:dyDescent="0.2">
      <c r="C40" s="63" t="s">
        <v>16</v>
      </c>
    </row>
    <row r="41" spans="2:9" ht="15.75" thickBot="1" x14ac:dyDescent="0.25"/>
    <row r="42" spans="2:9" ht="3" customHeight="1" x14ac:dyDescent="0.2">
      <c r="H42" s="80"/>
      <c r="I42" s="81"/>
    </row>
    <row r="43" spans="2:9" x14ac:dyDescent="0.2">
      <c r="H43" s="115" t="s">
        <v>17</v>
      </c>
      <c r="I43" s="116"/>
    </row>
    <row r="44" spans="2:9" ht="39.950000000000003" customHeight="1" x14ac:dyDescent="0.2">
      <c r="H44" s="82" t="s">
        <v>18</v>
      </c>
      <c r="I44" s="83"/>
    </row>
    <row r="45" spans="2:9" ht="39.950000000000003" customHeight="1" x14ac:dyDescent="0.2">
      <c r="H45" s="82" t="s">
        <v>19</v>
      </c>
      <c r="I45" s="84"/>
    </row>
    <row r="46" spans="2:9" ht="39.950000000000003" customHeight="1" x14ac:dyDescent="0.2">
      <c r="H46" s="82" t="s">
        <v>20</v>
      </c>
      <c r="I46" s="84"/>
    </row>
    <row r="47" spans="2:9" ht="7.5" customHeight="1" thickBot="1" x14ac:dyDescent="0.25">
      <c r="H47" s="85"/>
      <c r="I47" s="86"/>
    </row>
  </sheetData>
  <mergeCells count="5">
    <mergeCell ref="C6:D6"/>
    <mergeCell ref="C8:D8"/>
    <mergeCell ref="C9:D9"/>
    <mergeCell ref="H43:I43"/>
    <mergeCell ref="C7:D7"/>
  </mergeCells>
  <dataValidations count="2">
    <dataValidation type="list" allowBlank="1" showInputMessage="1" promptTitle="Choose dept" prompt="Choose or enter your home department." sqref="C10" xr:uid="{9D54A4C8-18CC-49D4-AC7E-8548B0384428}">
      <formula1>#REF!</formula1>
    </dataValidation>
    <dataValidation type="list" allowBlank="1" showInputMessage="1" showErrorMessage="1" sqref="C7:D7" xr:uid="{0DF99DB6-C1B8-4BBF-9D0C-9165FD039785}">
      <formula1>"Atlas Insurance Agency Inc., Insurance Factors"</formula1>
    </dataValidation>
  </dataValidations>
  <pageMargins left="0.1" right="0.1" top="0.35" bottom="0.25" header="0.38" footer="0.5"/>
  <pageSetup scale="54"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promptTitle="Choose dept" prompt="Choose or enter your home department." xr:uid="{932C7B09-1E4E-4951-9A2C-1D4988A15C63}">
          <x14:formula1>
            <xm:f>'Employee Expense GL''s'!$E$6:$E$22</xm:f>
          </x14:formula1>
          <xm:sqref>C8:D8</xm:sqref>
        </x14:dataValidation>
        <x14:dataValidation type="list" allowBlank="1" showInputMessage="1" showErrorMessage="1" xr:uid="{99CDBEBF-0510-4F06-A55D-11B58C9980E6}">
          <x14:formula1>
            <xm:f>'Employee Expense GL''s'!$E$6:$E$22</xm:f>
          </x14:formula1>
          <xm:sqref>I13:I27</xm:sqref>
        </x14:dataValidation>
        <x14:dataValidation type="list" allowBlank="1" showInputMessage="1" showErrorMessage="1" xr:uid="{E5F1F1E9-7308-4A23-89DD-74AC1B6C1790}">
          <x14:formula1>
            <xm:f>'Employee Expense GL''s'!$B$5:$B$24</xm:f>
          </x14:formula1>
          <xm:sqref>G13:G27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2BA9-2081-4287-BD20-C84CE2DCEF0B}">
  <sheetPr>
    <tabColor rgb="FFFFFF00"/>
  </sheetPr>
  <dimension ref="B1:D22"/>
  <sheetViews>
    <sheetView showGridLines="0" topLeftCell="A2" workbookViewId="0">
      <selection activeCell="D10" sqref="D10"/>
    </sheetView>
  </sheetViews>
  <sheetFormatPr defaultRowHeight="12.75" x14ac:dyDescent="0.2"/>
  <cols>
    <col min="2" max="2" width="15.140625" bestFit="1" customWidth="1"/>
    <col min="3" max="3" width="48.5703125" customWidth="1"/>
    <col min="4" max="4" width="95.28515625" bestFit="1" customWidth="1"/>
  </cols>
  <sheetData>
    <row r="1" spans="2:4" ht="13.5" thickBot="1" x14ac:dyDescent="0.25"/>
    <row r="2" spans="2:4" ht="26.25" x14ac:dyDescent="0.4">
      <c r="B2" s="118" t="s">
        <v>21</v>
      </c>
      <c r="C2" s="119"/>
      <c r="D2" s="120"/>
    </row>
    <row r="3" spans="2:4" ht="15.75" x14ac:dyDescent="0.25">
      <c r="B3" s="91" t="s">
        <v>22</v>
      </c>
      <c r="C3" s="50" t="s">
        <v>23</v>
      </c>
      <c r="D3" s="92" t="s">
        <v>24</v>
      </c>
    </row>
    <row r="4" spans="2:4" s="99" customFormat="1" ht="15" x14ac:dyDescent="0.2">
      <c r="B4" s="93">
        <v>60121000</v>
      </c>
      <c r="C4" s="65" t="s">
        <v>25</v>
      </c>
      <c r="D4" s="94" t="s">
        <v>119</v>
      </c>
    </row>
    <row r="5" spans="2:4" ht="15" x14ac:dyDescent="0.2">
      <c r="B5" s="93">
        <v>60340000</v>
      </c>
      <c r="C5" s="65" t="s">
        <v>26</v>
      </c>
      <c r="D5" s="94" t="s">
        <v>27</v>
      </c>
    </row>
    <row r="6" spans="2:4" ht="15" x14ac:dyDescent="0.2">
      <c r="B6" s="93">
        <v>60150000</v>
      </c>
      <c r="C6" s="65" t="s">
        <v>28</v>
      </c>
      <c r="D6" s="94" t="s">
        <v>29</v>
      </c>
    </row>
    <row r="7" spans="2:4" ht="15" x14ac:dyDescent="0.2">
      <c r="B7" s="93">
        <v>61850000</v>
      </c>
      <c r="C7" s="65" t="s">
        <v>30</v>
      </c>
      <c r="D7" s="94" t="s">
        <v>31</v>
      </c>
    </row>
    <row r="8" spans="2:4" ht="15" x14ac:dyDescent="0.2">
      <c r="B8" s="93">
        <v>61860000</v>
      </c>
      <c r="C8" s="65" t="s">
        <v>32</v>
      </c>
      <c r="D8" s="94" t="s">
        <v>33</v>
      </c>
    </row>
    <row r="9" spans="2:4" ht="15" x14ac:dyDescent="0.2">
      <c r="B9" s="93">
        <v>60730000</v>
      </c>
      <c r="C9" s="65" t="s">
        <v>34</v>
      </c>
      <c r="D9" s="94" t="s">
        <v>120</v>
      </c>
    </row>
    <row r="10" spans="2:4" ht="15" x14ac:dyDescent="0.2">
      <c r="B10" s="93">
        <v>60710000</v>
      </c>
      <c r="C10" s="65" t="s">
        <v>35</v>
      </c>
      <c r="D10" s="94" t="s">
        <v>36</v>
      </c>
    </row>
    <row r="11" spans="2:4" ht="15" x14ac:dyDescent="0.2">
      <c r="B11" s="93">
        <v>60720000</v>
      </c>
      <c r="C11" s="65" t="s">
        <v>37</v>
      </c>
      <c r="D11" s="94" t="s">
        <v>123</v>
      </c>
    </row>
    <row r="12" spans="2:4" ht="15" x14ac:dyDescent="0.2">
      <c r="B12" s="93">
        <v>60910000</v>
      </c>
      <c r="C12" s="65" t="s">
        <v>38</v>
      </c>
      <c r="D12" s="94" t="s">
        <v>39</v>
      </c>
    </row>
    <row r="13" spans="2:4" ht="15" x14ac:dyDescent="0.2">
      <c r="B13" s="93">
        <v>61820000</v>
      </c>
      <c r="C13" s="65" t="s">
        <v>40</v>
      </c>
      <c r="D13" s="94"/>
    </row>
    <row r="14" spans="2:4" s="99" customFormat="1" ht="15" x14ac:dyDescent="0.2">
      <c r="B14" s="93">
        <v>60122000</v>
      </c>
      <c r="C14" s="65" t="s">
        <v>41</v>
      </c>
      <c r="D14" s="94"/>
    </row>
    <row r="15" spans="2:4" s="99" customFormat="1" ht="15" x14ac:dyDescent="0.2">
      <c r="B15" s="110" t="s">
        <v>133</v>
      </c>
      <c r="C15" s="65" t="s">
        <v>134</v>
      </c>
      <c r="D15" s="94" t="s">
        <v>134</v>
      </c>
    </row>
    <row r="16" spans="2:4" ht="15" x14ac:dyDescent="0.2">
      <c r="B16" s="93">
        <v>70530000</v>
      </c>
      <c r="C16" s="65" t="s">
        <v>42</v>
      </c>
      <c r="D16" s="94" t="s">
        <v>43</v>
      </c>
    </row>
    <row r="17" spans="2:4" ht="15" x14ac:dyDescent="0.2">
      <c r="B17" s="93">
        <v>57100000</v>
      </c>
      <c r="C17" s="65" t="s">
        <v>44</v>
      </c>
      <c r="D17" s="94"/>
    </row>
    <row r="18" spans="2:4" ht="15" x14ac:dyDescent="0.2">
      <c r="B18" s="93">
        <v>57200000</v>
      </c>
      <c r="C18" s="65" t="s">
        <v>45</v>
      </c>
      <c r="D18" s="94" t="s">
        <v>46</v>
      </c>
    </row>
    <row r="19" spans="2:4" ht="15" x14ac:dyDescent="0.2">
      <c r="B19" s="93">
        <v>70310000</v>
      </c>
      <c r="C19" s="65" t="s">
        <v>47</v>
      </c>
      <c r="D19" s="94" t="s">
        <v>48</v>
      </c>
    </row>
    <row r="20" spans="2:4" ht="15" x14ac:dyDescent="0.2">
      <c r="B20" s="93">
        <v>61410000</v>
      </c>
      <c r="C20" s="65" t="s">
        <v>49</v>
      </c>
      <c r="D20" s="94" t="s">
        <v>50</v>
      </c>
    </row>
    <row r="21" spans="2:4" ht="15" x14ac:dyDescent="0.2">
      <c r="B21" s="93">
        <v>60920000</v>
      </c>
      <c r="C21" s="65" t="s">
        <v>51</v>
      </c>
      <c r="D21" s="94"/>
    </row>
    <row r="22" spans="2:4" ht="15.75" thickBot="1" x14ac:dyDescent="0.25">
      <c r="B22" s="95">
        <v>61600000</v>
      </c>
      <c r="C22" s="96" t="s">
        <v>52</v>
      </c>
      <c r="D22" s="86" t="s">
        <v>53</v>
      </c>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19AA-A8F2-4082-855B-0F434487CD5C}">
  <sheetPr>
    <tabColor rgb="FFFFFF00"/>
  </sheetPr>
  <dimension ref="A1"/>
  <sheetViews>
    <sheetView showGridLines="0" workbookViewId="0">
      <selection activeCell="K11" sqref="K11"/>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2"/>
  <sheetViews>
    <sheetView showGridLines="0" workbookViewId="0">
      <selection activeCell="L56" sqref="L56"/>
    </sheetView>
  </sheetViews>
  <sheetFormatPr defaultColWidth="9.140625" defaultRowHeight="15" x14ac:dyDescent="0.2"/>
  <cols>
    <col min="1" max="1" width="9.28515625" style="90" bestFit="1" customWidth="1"/>
    <col min="2" max="10" width="9.140625" style="65"/>
    <col min="11" max="11" width="12.7109375" style="65" bestFit="1" customWidth="1"/>
    <col min="12" max="16384" width="9.140625" style="65"/>
  </cols>
  <sheetData>
    <row r="1" spans="1:11" x14ac:dyDescent="0.2">
      <c r="J1" s="65" t="s">
        <v>54</v>
      </c>
      <c r="K1" s="98">
        <v>45679</v>
      </c>
    </row>
    <row r="5" spans="1:11" ht="23.25" x14ac:dyDescent="0.35">
      <c r="A5" s="97" t="s">
        <v>55</v>
      </c>
    </row>
    <row r="7" spans="1:11" ht="15.75" x14ac:dyDescent="0.25">
      <c r="A7" s="87">
        <v>1</v>
      </c>
      <c r="B7" s="65" t="s">
        <v>56</v>
      </c>
    </row>
    <row r="8" spans="1:11" ht="15.75" x14ac:dyDescent="0.25">
      <c r="A8" s="87"/>
    </row>
    <row r="9" spans="1:11" ht="15.75" x14ac:dyDescent="0.25">
      <c r="A9" s="87">
        <v>2</v>
      </c>
      <c r="B9" s="65" t="s">
        <v>125</v>
      </c>
    </row>
    <row r="10" spans="1:11" ht="15.75" x14ac:dyDescent="0.25">
      <c r="A10" s="87"/>
      <c r="B10" s="65" t="s">
        <v>124</v>
      </c>
    </row>
    <row r="11" spans="1:11" ht="15.75" x14ac:dyDescent="0.25">
      <c r="A11" s="87"/>
    </row>
    <row r="12" spans="1:11" ht="15.75" x14ac:dyDescent="0.25">
      <c r="A12" s="87">
        <v>3</v>
      </c>
      <c r="B12" s="65" t="s">
        <v>57</v>
      </c>
    </row>
    <row r="13" spans="1:11" ht="15.75" x14ac:dyDescent="0.25">
      <c r="A13" s="87"/>
    </row>
    <row r="14" spans="1:11" ht="15.75" x14ac:dyDescent="0.25">
      <c r="A14" s="87">
        <v>4</v>
      </c>
      <c r="B14" s="65" t="s">
        <v>58</v>
      </c>
    </row>
    <row r="15" spans="1:11" ht="15.75" x14ac:dyDescent="0.25">
      <c r="A15" s="87"/>
    </row>
    <row r="16" spans="1:11" ht="15.75" x14ac:dyDescent="0.25">
      <c r="A16" s="87">
        <v>5</v>
      </c>
      <c r="B16" s="65" t="s">
        <v>121</v>
      </c>
    </row>
    <row r="17" spans="1:10" ht="15.75" x14ac:dyDescent="0.25">
      <c r="A17" s="87"/>
      <c r="B17" s="65" t="s">
        <v>122</v>
      </c>
    </row>
    <row r="18" spans="1:10" ht="15.75" x14ac:dyDescent="0.25">
      <c r="A18" s="87"/>
      <c r="B18" s="65" t="s">
        <v>138</v>
      </c>
    </row>
    <row r="19" spans="1:10" ht="15.75" x14ac:dyDescent="0.25">
      <c r="A19" s="87"/>
    </row>
    <row r="20" spans="1:10" ht="15.75" x14ac:dyDescent="0.25">
      <c r="A20" s="87">
        <v>6</v>
      </c>
      <c r="B20" s="65" t="s">
        <v>59</v>
      </c>
    </row>
    <row r="21" spans="1:10" ht="15.75" x14ac:dyDescent="0.25">
      <c r="A21" s="87"/>
      <c r="C21" s="65" t="s">
        <v>60</v>
      </c>
    </row>
    <row r="22" spans="1:10" x14ac:dyDescent="0.2">
      <c r="C22" s="65" t="s">
        <v>61</v>
      </c>
    </row>
    <row r="23" spans="1:10" x14ac:dyDescent="0.2">
      <c r="C23" s="65" t="s">
        <v>28</v>
      </c>
    </row>
    <row r="24" spans="1:10" x14ac:dyDescent="0.2">
      <c r="C24" s="65" t="s">
        <v>52</v>
      </c>
    </row>
    <row r="25" spans="1:10" x14ac:dyDescent="0.2">
      <c r="C25" s="65" t="s">
        <v>25</v>
      </c>
    </row>
    <row r="26" spans="1:10" x14ac:dyDescent="0.2">
      <c r="C26" s="65" t="s">
        <v>41</v>
      </c>
    </row>
    <row r="29" spans="1:10" ht="20.25" x14ac:dyDescent="0.3">
      <c r="B29" s="100" t="s">
        <v>137</v>
      </c>
      <c r="C29" s="50"/>
      <c r="D29" s="50"/>
      <c r="E29" s="50"/>
      <c r="F29" s="50"/>
      <c r="G29" s="50"/>
      <c r="H29" s="50"/>
      <c r="I29" s="50"/>
      <c r="J29" s="50"/>
    </row>
    <row r="32" spans="1:10" ht="15.75" x14ac:dyDescent="0.25">
      <c r="A32" s="20"/>
    </row>
  </sheetData>
  <phoneticPr fontId="10" type="noConversion"/>
  <pageMargins left="0.5" right="0.25" top="0.75" bottom="0.75"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A58B-6771-499F-97A3-2A5F04BA2772}">
  <dimension ref="A1:E24"/>
  <sheetViews>
    <sheetView workbookViewId="0">
      <selection activeCell="E24" sqref="E24"/>
    </sheetView>
  </sheetViews>
  <sheetFormatPr defaultColWidth="9.140625" defaultRowHeight="15" x14ac:dyDescent="0.25"/>
  <cols>
    <col min="1" max="1" width="14.7109375" style="61" customWidth="1"/>
    <col min="2" max="2" width="47.85546875" style="61" bestFit="1" customWidth="1"/>
    <col min="3" max="4" width="9.140625" style="61"/>
    <col min="5" max="5" width="42.42578125" style="61" bestFit="1" customWidth="1"/>
    <col min="6" max="16384" width="9.140625" style="61"/>
  </cols>
  <sheetData>
    <row r="1" spans="1:5" ht="23.25" x14ac:dyDescent="0.35">
      <c r="B1" s="62" t="s">
        <v>62</v>
      </c>
      <c r="E1" s="62" t="s">
        <v>63</v>
      </c>
    </row>
    <row r="2" spans="1:5" x14ac:dyDescent="0.25">
      <c r="A2" s="61" t="s">
        <v>64</v>
      </c>
    </row>
    <row r="3" spans="1:5" x14ac:dyDescent="0.25">
      <c r="A3" s="61" t="s">
        <v>65</v>
      </c>
    </row>
    <row r="4" spans="1:5" x14ac:dyDescent="0.25">
      <c r="A4" s="61" t="s">
        <v>10</v>
      </c>
      <c r="B4" s="61" t="s">
        <v>66</v>
      </c>
    </row>
    <row r="5" spans="1:5" x14ac:dyDescent="0.25">
      <c r="A5" s="61" t="s">
        <v>67</v>
      </c>
      <c r="B5" s="61" t="s">
        <v>12</v>
      </c>
      <c r="E5" s="61" t="s">
        <v>63</v>
      </c>
    </row>
    <row r="6" spans="1:5" x14ac:dyDescent="0.25">
      <c r="A6" s="89">
        <v>60121000</v>
      </c>
      <c r="B6" s="89" t="s">
        <v>25</v>
      </c>
      <c r="E6" s="61" t="s">
        <v>3</v>
      </c>
    </row>
    <row r="7" spans="1:5" x14ac:dyDescent="0.25">
      <c r="A7" s="61">
        <v>60340000</v>
      </c>
      <c r="B7" s="61" t="s">
        <v>26</v>
      </c>
      <c r="E7" s="61" t="s">
        <v>68</v>
      </c>
    </row>
    <row r="8" spans="1:5" x14ac:dyDescent="0.25">
      <c r="A8" s="61">
        <v>60150000</v>
      </c>
      <c r="B8" s="61" t="s">
        <v>28</v>
      </c>
      <c r="E8" s="101" t="s">
        <v>126</v>
      </c>
    </row>
    <row r="9" spans="1:5" x14ac:dyDescent="0.25">
      <c r="A9" s="61">
        <v>61850000</v>
      </c>
      <c r="B9" s="61" t="s">
        <v>30</v>
      </c>
      <c r="E9" s="101" t="s">
        <v>127</v>
      </c>
    </row>
    <row r="10" spans="1:5" x14ac:dyDescent="0.25">
      <c r="A10" s="61">
        <v>61860000</v>
      </c>
      <c r="B10" s="61" t="s">
        <v>32</v>
      </c>
      <c r="E10" s="61" t="s">
        <v>69</v>
      </c>
    </row>
    <row r="11" spans="1:5" x14ac:dyDescent="0.25">
      <c r="A11" s="61">
        <v>60730000</v>
      </c>
      <c r="B11" s="61" t="s">
        <v>34</v>
      </c>
      <c r="E11" s="61" t="s">
        <v>70</v>
      </c>
    </row>
    <row r="12" spans="1:5" x14ac:dyDescent="0.25">
      <c r="A12" s="61">
        <v>60710000</v>
      </c>
      <c r="B12" s="61" t="s">
        <v>35</v>
      </c>
      <c r="E12" s="61" t="s">
        <v>71</v>
      </c>
    </row>
    <row r="13" spans="1:5" x14ac:dyDescent="0.25">
      <c r="A13" s="61">
        <v>60720000</v>
      </c>
      <c r="B13" s="61" t="s">
        <v>37</v>
      </c>
      <c r="E13" s="61" t="s">
        <v>72</v>
      </c>
    </row>
    <row r="14" spans="1:5" x14ac:dyDescent="0.25">
      <c r="A14" s="61">
        <v>60910000</v>
      </c>
      <c r="B14" s="61" t="s">
        <v>38</v>
      </c>
      <c r="E14" s="61" t="s">
        <v>73</v>
      </c>
    </row>
    <row r="15" spans="1:5" x14ac:dyDescent="0.25">
      <c r="A15" s="61">
        <v>61820000</v>
      </c>
      <c r="B15" s="61" t="s">
        <v>40</v>
      </c>
      <c r="E15" s="61" t="s">
        <v>74</v>
      </c>
    </row>
    <row r="16" spans="1:5" s="89" customFormat="1" x14ac:dyDescent="0.25">
      <c r="A16" s="89">
        <v>60122000</v>
      </c>
      <c r="B16" s="89" t="s">
        <v>41</v>
      </c>
      <c r="E16" s="89" t="s">
        <v>75</v>
      </c>
    </row>
    <row r="17" spans="1:5" x14ac:dyDescent="0.25">
      <c r="A17" s="111" t="s">
        <v>133</v>
      </c>
      <c r="B17" s="89" t="s">
        <v>135</v>
      </c>
      <c r="E17" s="61" t="s">
        <v>76</v>
      </c>
    </row>
    <row r="18" spans="1:5" x14ac:dyDescent="0.25">
      <c r="A18" s="61">
        <v>70530000</v>
      </c>
      <c r="B18" s="61" t="s">
        <v>42</v>
      </c>
      <c r="E18" s="61" t="s">
        <v>77</v>
      </c>
    </row>
    <row r="19" spans="1:5" x14ac:dyDescent="0.25">
      <c r="A19" s="61">
        <v>57100000</v>
      </c>
      <c r="B19" s="61" t="s">
        <v>44</v>
      </c>
      <c r="E19" s="61" t="s">
        <v>78</v>
      </c>
    </row>
    <row r="20" spans="1:5" x14ac:dyDescent="0.25">
      <c r="A20" s="61">
        <v>57200000</v>
      </c>
      <c r="B20" s="61" t="s">
        <v>45</v>
      </c>
      <c r="E20" s="61" t="s">
        <v>79</v>
      </c>
    </row>
    <row r="21" spans="1:5" x14ac:dyDescent="0.25">
      <c r="A21" s="61">
        <v>70310000</v>
      </c>
      <c r="B21" s="61" t="s">
        <v>47</v>
      </c>
      <c r="E21" s="61" t="s">
        <v>80</v>
      </c>
    </row>
    <row r="22" spans="1:5" x14ac:dyDescent="0.25">
      <c r="A22" s="61">
        <v>61410000</v>
      </c>
      <c r="B22" s="61" t="s">
        <v>49</v>
      </c>
      <c r="E22" s="61" t="s">
        <v>81</v>
      </c>
    </row>
    <row r="23" spans="1:5" x14ac:dyDescent="0.25">
      <c r="A23" s="61">
        <v>60920000</v>
      </c>
      <c r="B23" s="61" t="s">
        <v>51</v>
      </c>
    </row>
    <row r="24" spans="1:5" x14ac:dyDescent="0.25">
      <c r="A24" s="61">
        <v>61610000</v>
      </c>
      <c r="B24" s="61" t="s">
        <v>52</v>
      </c>
    </row>
  </sheetData>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5"/>
  <sheetViews>
    <sheetView workbookViewId="0"/>
  </sheetViews>
  <sheetFormatPr defaultRowHeight="12.75" x14ac:dyDescent="0.2"/>
  <cols>
    <col min="1" max="1" width="11.85546875" style="16" bestFit="1" customWidth="1"/>
    <col min="2" max="2" width="25.7109375" customWidth="1"/>
    <col min="3" max="3" width="28.85546875" customWidth="1"/>
    <col min="4" max="4" width="32.85546875" customWidth="1"/>
    <col min="5" max="5" width="15.28515625" style="26" customWidth="1"/>
    <col min="6" max="7" width="14" style="26" customWidth="1"/>
    <col min="8" max="8" width="14.42578125" style="3" bestFit="1" customWidth="1"/>
    <col min="9" max="9" width="14.140625" style="3" customWidth="1"/>
    <col min="10" max="10" width="16.7109375" style="3" customWidth="1"/>
    <col min="11" max="12" width="13.140625" style="3" bestFit="1" customWidth="1"/>
    <col min="13" max="13" width="15.140625" style="3" bestFit="1" customWidth="1"/>
    <col min="14" max="14" width="13.28515625" style="3" customWidth="1"/>
    <col min="15" max="15" width="11.85546875" style="3" customWidth="1"/>
    <col min="16" max="16" width="12.7109375" style="3" hidden="1" customWidth="1"/>
    <col min="17" max="17" width="14" customWidth="1"/>
    <col min="18" max="18" width="8.5703125" style="40" bestFit="1" customWidth="1"/>
  </cols>
  <sheetData>
    <row r="1" spans="1:18" ht="25.5" x14ac:dyDescent="0.35">
      <c r="D1" s="46" t="s">
        <v>82</v>
      </c>
      <c r="Q1" t="s">
        <v>84</v>
      </c>
      <c r="R1" s="45">
        <v>44363</v>
      </c>
    </row>
    <row r="4" spans="1:18" s="1" customFormat="1" x14ac:dyDescent="0.2">
      <c r="A4" s="14"/>
      <c r="E4" s="27"/>
      <c r="F4" s="27"/>
      <c r="G4" s="27"/>
      <c r="H4" s="2"/>
      <c r="I4" s="22"/>
      <c r="J4" s="22"/>
      <c r="K4" s="22"/>
      <c r="L4" s="22"/>
      <c r="M4" s="22"/>
      <c r="N4" s="22"/>
      <c r="O4" s="2"/>
      <c r="P4" s="2"/>
      <c r="R4" s="41"/>
    </row>
    <row r="5" spans="1:18" ht="23.25" customHeight="1" x14ac:dyDescent="0.25">
      <c r="A5" s="15" t="s">
        <v>1</v>
      </c>
      <c r="B5" s="112"/>
      <c r="C5" s="112"/>
      <c r="E5" s="12" t="s">
        <v>85</v>
      </c>
      <c r="F5" s="44"/>
      <c r="G5" s="44"/>
      <c r="H5" s="54"/>
      <c r="I5" s="23" t="s">
        <v>86</v>
      </c>
      <c r="J5" s="23"/>
      <c r="K5" s="44"/>
      <c r="L5" s="44"/>
      <c r="M5" s="44"/>
      <c r="N5" s="55"/>
      <c r="O5" s="24"/>
      <c r="P5" s="9"/>
      <c r="Q5" s="13"/>
    </row>
    <row r="6" spans="1:18" ht="23.25" customHeight="1" x14ac:dyDescent="0.25">
      <c r="A6" s="15" t="s">
        <v>2</v>
      </c>
      <c r="B6" s="113" t="s">
        <v>83</v>
      </c>
      <c r="C6" s="113"/>
      <c r="E6" s="12" t="s">
        <v>87</v>
      </c>
      <c r="F6" s="44"/>
      <c r="G6" s="44"/>
      <c r="H6" s="44"/>
    </row>
    <row r="7" spans="1:18" ht="21" customHeight="1" x14ac:dyDescent="0.2"/>
    <row r="8" spans="1:18" ht="15.75" customHeight="1" x14ac:dyDescent="0.25">
      <c r="A8" s="17"/>
      <c r="B8" s="6"/>
      <c r="C8" s="6"/>
      <c r="D8" s="6"/>
      <c r="E8" s="121" t="s">
        <v>88</v>
      </c>
      <c r="F8" s="122"/>
      <c r="G8" s="122"/>
      <c r="H8" s="122"/>
      <c r="I8" s="122"/>
      <c r="J8" s="122"/>
      <c r="K8" s="122"/>
      <c r="L8" s="122"/>
      <c r="M8" s="122"/>
      <c r="N8" s="122"/>
      <c r="O8" s="122"/>
      <c r="P8" s="123"/>
      <c r="Q8" s="31"/>
      <c r="R8" s="37"/>
    </row>
    <row r="9" spans="1:18" ht="15.75" customHeight="1" x14ac:dyDescent="0.25">
      <c r="A9" s="18"/>
      <c r="B9" s="7"/>
      <c r="C9" s="7"/>
      <c r="D9" s="57" t="s">
        <v>89</v>
      </c>
      <c r="E9" s="28" t="s">
        <v>90</v>
      </c>
      <c r="F9" s="28" t="s">
        <v>91</v>
      </c>
      <c r="G9" s="28" t="s">
        <v>91</v>
      </c>
      <c r="H9" s="10"/>
      <c r="I9" s="10"/>
      <c r="J9" s="10" t="s">
        <v>92</v>
      </c>
      <c r="K9" s="10" t="s">
        <v>93</v>
      </c>
      <c r="L9" s="10" t="s">
        <v>94</v>
      </c>
      <c r="M9" s="10" t="s">
        <v>95</v>
      </c>
      <c r="N9" s="10" t="s">
        <v>96</v>
      </c>
      <c r="O9" s="10"/>
      <c r="P9" s="10"/>
      <c r="Q9" s="32"/>
      <c r="R9" s="38"/>
    </row>
    <row r="10" spans="1:18" ht="15.75" customHeight="1" x14ac:dyDescent="0.25">
      <c r="A10" s="18"/>
      <c r="B10" s="7"/>
      <c r="C10" s="7"/>
      <c r="D10" s="57" t="s">
        <v>97</v>
      </c>
      <c r="E10" s="60" t="s">
        <v>98</v>
      </c>
      <c r="F10" s="60" t="s">
        <v>99</v>
      </c>
      <c r="G10" s="60" t="s">
        <v>100</v>
      </c>
      <c r="H10" s="8" t="s">
        <v>101</v>
      </c>
      <c r="I10" s="8" t="s">
        <v>102</v>
      </c>
      <c r="J10" s="8" t="s">
        <v>103</v>
      </c>
      <c r="K10" s="8" t="s">
        <v>104</v>
      </c>
      <c r="L10" s="8" t="s">
        <v>105</v>
      </c>
      <c r="M10" s="8" t="s">
        <v>106</v>
      </c>
      <c r="N10" s="8" t="s">
        <v>107</v>
      </c>
      <c r="O10" s="8"/>
      <c r="P10" s="10"/>
      <c r="Q10" s="32"/>
      <c r="R10" s="38"/>
    </row>
    <row r="11" spans="1:18" ht="90" x14ac:dyDescent="0.25">
      <c r="A11" s="19" t="s">
        <v>4</v>
      </c>
      <c r="B11" s="5" t="s">
        <v>5</v>
      </c>
      <c r="C11" s="5" t="s">
        <v>6</v>
      </c>
      <c r="D11" s="5" t="s">
        <v>7</v>
      </c>
      <c r="E11" s="29" t="s">
        <v>108</v>
      </c>
      <c r="F11" s="58" t="s">
        <v>109</v>
      </c>
      <c r="G11" s="58" t="s">
        <v>110</v>
      </c>
      <c r="H11" s="25" t="s">
        <v>28</v>
      </c>
      <c r="I11" s="59" t="s">
        <v>111</v>
      </c>
      <c r="J11" s="25" t="s">
        <v>112</v>
      </c>
      <c r="K11" s="25" t="s">
        <v>38</v>
      </c>
      <c r="L11" s="25" t="s">
        <v>51</v>
      </c>
      <c r="M11" s="25" t="s">
        <v>113</v>
      </c>
      <c r="N11" s="25" t="s">
        <v>114</v>
      </c>
      <c r="O11" s="8" t="s">
        <v>115</v>
      </c>
      <c r="P11" s="8"/>
      <c r="Q11" s="21" t="s">
        <v>116</v>
      </c>
      <c r="R11" s="39" t="s">
        <v>117</v>
      </c>
    </row>
    <row r="12" spans="1:18" ht="15" x14ac:dyDescent="0.2">
      <c r="A12" s="56"/>
      <c r="B12" s="48"/>
      <c r="C12" s="48"/>
      <c r="D12" s="48"/>
      <c r="E12" s="30"/>
      <c r="F12" s="30"/>
      <c r="G12" s="30"/>
      <c r="H12" s="11"/>
      <c r="I12" s="11"/>
      <c r="J12" s="11"/>
      <c r="K12" s="11"/>
      <c r="L12" s="11"/>
      <c r="M12" s="11"/>
      <c r="N12" s="11"/>
      <c r="O12" s="11"/>
      <c r="P12" s="11"/>
      <c r="Q12" s="33"/>
      <c r="R12" s="42"/>
    </row>
    <row r="13" spans="1:18" ht="18.75" customHeight="1" x14ac:dyDescent="0.2">
      <c r="A13" s="56"/>
      <c r="B13" s="48"/>
      <c r="C13" s="48"/>
      <c r="D13" s="48"/>
      <c r="E13" s="30"/>
      <c r="F13" s="30"/>
      <c r="G13" s="30"/>
      <c r="H13" s="11"/>
      <c r="I13" s="11"/>
      <c r="J13" s="11"/>
      <c r="K13" s="11"/>
      <c r="L13" s="11"/>
      <c r="M13" s="11"/>
      <c r="N13" s="11"/>
      <c r="O13" s="11"/>
      <c r="P13" s="11"/>
      <c r="Q13" s="34"/>
      <c r="R13" s="42"/>
    </row>
    <row r="14" spans="1:18" ht="18.75" customHeight="1" x14ac:dyDescent="0.2">
      <c r="A14" s="56"/>
      <c r="B14" s="48"/>
      <c r="C14" s="48"/>
      <c r="D14" s="48"/>
      <c r="E14" s="30"/>
      <c r="F14" s="30"/>
      <c r="G14" s="30"/>
      <c r="H14" s="11"/>
      <c r="I14" s="11"/>
      <c r="J14" s="11"/>
      <c r="K14" s="11"/>
      <c r="L14" s="11"/>
      <c r="M14" s="11"/>
      <c r="N14" s="11"/>
      <c r="O14" s="11"/>
      <c r="P14" s="11"/>
      <c r="Q14" s="34"/>
      <c r="R14" s="42"/>
    </row>
    <row r="15" spans="1:18" ht="18.75" customHeight="1" x14ac:dyDescent="0.2">
      <c r="A15" s="56"/>
      <c r="B15" s="48"/>
      <c r="C15" s="48"/>
      <c r="D15" s="48"/>
      <c r="E15" s="30"/>
      <c r="F15" s="30"/>
      <c r="G15" s="30"/>
      <c r="H15" s="11"/>
      <c r="I15" s="11"/>
      <c r="J15" s="11"/>
      <c r="K15" s="11"/>
      <c r="L15" s="11"/>
      <c r="M15" s="11"/>
      <c r="N15" s="11"/>
      <c r="O15" s="11"/>
      <c r="P15" s="11"/>
      <c r="Q15" s="34"/>
      <c r="R15" s="42"/>
    </row>
    <row r="16" spans="1:18" ht="18.75" customHeight="1" x14ac:dyDescent="0.2">
      <c r="A16" s="56"/>
      <c r="B16" s="48"/>
      <c r="C16" s="48"/>
      <c r="D16" s="48"/>
      <c r="E16" s="30"/>
      <c r="F16" s="30"/>
      <c r="G16" s="30"/>
      <c r="H16" s="11"/>
      <c r="I16" s="11"/>
      <c r="J16" s="11"/>
      <c r="K16" s="11"/>
      <c r="L16" s="11"/>
      <c r="M16" s="11"/>
      <c r="N16" s="11"/>
      <c r="O16" s="11"/>
      <c r="P16" s="11"/>
      <c r="Q16" s="34"/>
      <c r="R16" s="42"/>
    </row>
    <row r="17" spans="1:18" ht="18.75" customHeight="1" x14ac:dyDescent="0.2">
      <c r="A17" s="56"/>
      <c r="B17" s="48"/>
      <c r="C17" s="48"/>
      <c r="D17" s="48"/>
      <c r="E17" s="30"/>
      <c r="F17" s="30"/>
      <c r="G17" s="30"/>
      <c r="H17" s="11"/>
      <c r="I17" s="11"/>
      <c r="J17" s="11"/>
      <c r="K17" s="11"/>
      <c r="L17" s="11"/>
      <c r="M17" s="11"/>
      <c r="N17" s="11"/>
      <c r="O17" s="11"/>
      <c r="P17" s="11"/>
      <c r="Q17" s="34"/>
      <c r="R17" s="42"/>
    </row>
    <row r="18" spans="1:18" ht="18.75" customHeight="1" x14ac:dyDescent="0.2">
      <c r="A18" s="56"/>
      <c r="B18" s="48"/>
      <c r="C18" s="48"/>
      <c r="D18" s="48"/>
      <c r="E18" s="30"/>
      <c r="F18" s="30"/>
      <c r="G18" s="30"/>
      <c r="H18" s="11"/>
      <c r="I18" s="11"/>
      <c r="J18" s="11"/>
      <c r="K18" s="11"/>
      <c r="L18" s="11"/>
      <c r="M18" s="11"/>
      <c r="N18" s="11"/>
      <c r="O18" s="11"/>
      <c r="P18" s="11"/>
      <c r="Q18" s="34"/>
      <c r="R18" s="42"/>
    </row>
    <row r="19" spans="1:18" ht="18.75" customHeight="1" x14ac:dyDescent="0.2">
      <c r="A19" s="56"/>
      <c r="B19" s="48"/>
      <c r="C19" s="48"/>
      <c r="D19" s="48"/>
      <c r="E19" s="30"/>
      <c r="F19" s="30"/>
      <c r="G19" s="30"/>
      <c r="H19" s="11"/>
      <c r="I19" s="11"/>
      <c r="J19" s="11"/>
      <c r="K19" s="11"/>
      <c r="L19" s="11"/>
      <c r="M19" s="11"/>
      <c r="N19" s="11"/>
      <c r="O19" s="11"/>
      <c r="P19" s="11"/>
      <c r="Q19" s="34"/>
      <c r="R19" s="42"/>
    </row>
    <row r="20" spans="1:18" ht="18.75" customHeight="1" x14ac:dyDescent="0.2">
      <c r="A20" s="56"/>
      <c r="B20" s="48"/>
      <c r="C20" s="48"/>
      <c r="D20" s="48"/>
      <c r="E20" s="30"/>
      <c r="F20" s="30"/>
      <c r="G20" s="30"/>
      <c r="H20" s="11"/>
      <c r="I20" s="11"/>
      <c r="J20" s="11"/>
      <c r="K20" s="11"/>
      <c r="L20" s="11"/>
      <c r="M20" s="11"/>
      <c r="N20" s="11"/>
      <c r="O20" s="11"/>
      <c r="P20" s="11"/>
      <c r="Q20" s="34"/>
      <c r="R20" s="42"/>
    </row>
    <row r="21" spans="1:18" ht="18.75" customHeight="1" x14ac:dyDescent="0.2">
      <c r="A21" s="56"/>
      <c r="B21" s="48"/>
      <c r="C21" s="48"/>
      <c r="D21" s="48"/>
      <c r="E21" s="30"/>
      <c r="F21" s="30"/>
      <c r="G21" s="30"/>
      <c r="H21" s="11"/>
      <c r="I21" s="11"/>
      <c r="J21" s="11"/>
      <c r="K21" s="11"/>
      <c r="L21" s="11"/>
      <c r="M21" s="11"/>
      <c r="N21" s="11"/>
      <c r="O21" s="11"/>
      <c r="P21" s="11"/>
      <c r="Q21" s="34"/>
      <c r="R21" s="42"/>
    </row>
    <row r="22" spans="1:18" ht="18.75" customHeight="1" x14ac:dyDescent="0.2">
      <c r="A22" s="56"/>
      <c r="B22" s="48"/>
      <c r="C22" s="48"/>
      <c r="D22" s="48"/>
      <c r="E22" s="30"/>
      <c r="F22" s="30"/>
      <c r="G22" s="30"/>
      <c r="H22" s="11"/>
      <c r="I22" s="11"/>
      <c r="J22" s="11"/>
      <c r="K22" s="11"/>
      <c r="L22" s="11"/>
      <c r="M22" s="11"/>
      <c r="N22" s="11"/>
      <c r="O22" s="11"/>
      <c r="P22" s="11"/>
      <c r="Q22" s="34"/>
      <c r="R22" s="42"/>
    </row>
    <row r="23" spans="1:18" ht="18.75" customHeight="1" x14ac:dyDescent="0.2">
      <c r="A23" s="56"/>
      <c r="B23" s="48"/>
      <c r="C23" s="48"/>
      <c r="D23" s="48"/>
      <c r="E23" s="30"/>
      <c r="F23" s="30"/>
      <c r="G23" s="30"/>
      <c r="H23" s="11"/>
      <c r="I23" s="11"/>
      <c r="J23" s="11"/>
      <c r="K23" s="11"/>
      <c r="L23" s="11"/>
      <c r="M23" s="11"/>
      <c r="N23" s="11"/>
      <c r="O23" s="11"/>
      <c r="P23" s="11"/>
      <c r="Q23" s="34"/>
      <c r="R23" s="42"/>
    </row>
    <row r="24" spans="1:18" ht="18.75" customHeight="1" x14ac:dyDescent="0.2">
      <c r="A24" s="56"/>
      <c r="B24" s="48"/>
      <c r="C24" s="48"/>
      <c r="D24" s="48"/>
      <c r="E24" s="30"/>
      <c r="F24" s="30"/>
      <c r="G24" s="30"/>
      <c r="H24" s="11"/>
      <c r="I24" s="11"/>
      <c r="J24" s="11"/>
      <c r="K24" s="11"/>
      <c r="L24" s="11"/>
      <c r="M24" s="11"/>
      <c r="N24" s="11"/>
      <c r="O24" s="11"/>
      <c r="P24" s="11"/>
      <c r="Q24" s="34"/>
      <c r="R24" s="42"/>
    </row>
    <row r="25" spans="1:18" ht="18.75" customHeight="1" x14ac:dyDescent="0.2">
      <c r="A25" s="56"/>
      <c r="B25" s="48"/>
      <c r="C25" s="48"/>
      <c r="D25" s="48"/>
      <c r="E25" s="30"/>
      <c r="F25" s="30"/>
      <c r="G25" s="30"/>
      <c r="H25" s="11"/>
      <c r="I25" s="11"/>
      <c r="J25" s="11"/>
      <c r="K25" s="11"/>
      <c r="L25" s="11"/>
      <c r="M25" s="11"/>
      <c r="N25" s="11"/>
      <c r="O25" s="11"/>
      <c r="P25" s="11"/>
      <c r="Q25" s="34"/>
      <c r="R25" s="42"/>
    </row>
    <row r="26" spans="1:18" ht="18.75" customHeight="1" x14ac:dyDescent="0.2">
      <c r="A26" s="56"/>
      <c r="B26" s="48"/>
      <c r="C26" s="48"/>
      <c r="D26" s="48"/>
      <c r="E26" s="30"/>
      <c r="F26" s="30"/>
      <c r="G26" s="30"/>
      <c r="H26" s="11"/>
      <c r="I26" s="11"/>
      <c r="J26" s="11"/>
      <c r="K26" s="11"/>
      <c r="L26" s="11"/>
      <c r="M26" s="11"/>
      <c r="N26" s="11"/>
      <c r="O26" s="11"/>
      <c r="P26" s="11"/>
      <c r="Q26" s="34"/>
      <c r="R26" s="42"/>
    </row>
    <row r="27" spans="1:18" ht="18.75" customHeight="1" x14ac:dyDescent="0.2">
      <c r="A27" s="56"/>
      <c r="B27" s="48"/>
      <c r="C27" s="48"/>
      <c r="D27" s="48"/>
      <c r="E27" s="30"/>
      <c r="F27" s="30"/>
      <c r="G27" s="30"/>
      <c r="H27" s="11"/>
      <c r="I27" s="11"/>
      <c r="J27" s="11"/>
      <c r="K27" s="11"/>
      <c r="L27" s="11"/>
      <c r="M27" s="11"/>
      <c r="N27" s="11"/>
      <c r="O27" s="11"/>
      <c r="P27" s="11"/>
      <c r="Q27" s="34"/>
      <c r="R27" s="42"/>
    </row>
    <row r="28" spans="1:18" ht="18.75" customHeight="1" x14ac:dyDescent="0.2">
      <c r="A28" s="56"/>
      <c r="B28" s="48"/>
      <c r="C28" s="48"/>
      <c r="D28" s="48"/>
      <c r="E28" s="30"/>
      <c r="F28" s="30"/>
      <c r="G28" s="30"/>
      <c r="H28" s="11"/>
      <c r="I28" s="11"/>
      <c r="J28" s="11"/>
      <c r="K28" s="11"/>
      <c r="L28" s="11"/>
      <c r="M28" s="11"/>
      <c r="N28" s="11"/>
      <c r="O28" s="11"/>
      <c r="P28" s="11"/>
      <c r="Q28" s="34"/>
      <c r="R28" s="42"/>
    </row>
    <row r="29" spans="1:18" ht="18.75" customHeight="1" x14ac:dyDescent="0.2">
      <c r="A29" s="56"/>
      <c r="B29" s="48"/>
      <c r="C29" s="48"/>
      <c r="D29" s="48"/>
      <c r="E29" s="30"/>
      <c r="F29" s="30"/>
      <c r="G29" s="30"/>
      <c r="H29" s="11"/>
      <c r="I29" s="11"/>
      <c r="J29" s="11"/>
      <c r="K29" s="11"/>
      <c r="L29" s="11"/>
      <c r="M29" s="11"/>
      <c r="N29" s="11"/>
      <c r="O29" s="11"/>
      <c r="P29" s="11"/>
      <c r="Q29" s="34"/>
      <c r="R29" s="42"/>
    </row>
    <row r="30" spans="1:18" ht="18.75" customHeight="1" x14ac:dyDescent="0.2">
      <c r="A30" s="56"/>
      <c r="B30" s="48"/>
      <c r="C30" s="48"/>
      <c r="D30" s="48"/>
      <c r="E30" s="30"/>
      <c r="F30" s="30"/>
      <c r="G30" s="30"/>
      <c r="H30" s="11"/>
      <c r="I30" s="11"/>
      <c r="J30" s="11"/>
      <c r="K30" s="11"/>
      <c r="L30" s="11"/>
      <c r="M30" s="11"/>
      <c r="N30" s="11"/>
      <c r="O30" s="11"/>
      <c r="P30" s="11"/>
      <c r="Q30" s="34"/>
      <c r="R30" s="42"/>
    </row>
    <row r="31" spans="1:18" ht="18.75" customHeight="1" x14ac:dyDescent="0.2">
      <c r="A31" s="56"/>
      <c r="B31" s="48"/>
      <c r="C31" s="48"/>
      <c r="D31" s="48"/>
      <c r="E31" s="30"/>
      <c r="F31" s="30"/>
      <c r="G31" s="30"/>
      <c r="H31" s="11"/>
      <c r="I31" s="11"/>
      <c r="J31" s="11"/>
      <c r="K31" s="11"/>
      <c r="L31" s="11"/>
      <c r="M31" s="11"/>
      <c r="N31" s="11"/>
      <c r="O31" s="11"/>
      <c r="P31" s="11"/>
      <c r="Q31" s="34"/>
      <c r="R31" s="42"/>
    </row>
    <row r="32" spans="1:18" ht="18.75" customHeight="1" x14ac:dyDescent="0.2">
      <c r="A32" s="56"/>
      <c r="B32" s="48"/>
      <c r="C32" s="48"/>
      <c r="D32" s="48"/>
      <c r="E32" s="30"/>
      <c r="F32" s="30"/>
      <c r="G32" s="30"/>
      <c r="H32" s="11"/>
      <c r="I32" s="11"/>
      <c r="J32" s="11"/>
      <c r="K32" s="11"/>
      <c r="L32" s="11"/>
      <c r="M32" s="11"/>
      <c r="N32" s="11"/>
      <c r="O32" s="11"/>
      <c r="P32" s="11"/>
      <c r="Q32" s="34"/>
      <c r="R32" s="42"/>
    </row>
    <row r="33" spans="1:18" ht="18.75" customHeight="1" x14ac:dyDescent="0.2">
      <c r="A33" s="56"/>
      <c r="B33" s="48"/>
      <c r="C33" s="48"/>
      <c r="D33" s="48"/>
      <c r="E33" s="30"/>
      <c r="F33" s="30"/>
      <c r="G33" s="30"/>
      <c r="H33" s="11"/>
      <c r="I33" s="11"/>
      <c r="J33" s="11"/>
      <c r="K33" s="11"/>
      <c r="L33" s="11"/>
      <c r="M33" s="11"/>
      <c r="N33" s="11"/>
      <c r="O33" s="11"/>
      <c r="P33" s="11"/>
      <c r="Q33" s="34"/>
      <c r="R33" s="42"/>
    </row>
    <row r="34" spans="1:18" ht="18.75" customHeight="1" x14ac:dyDescent="0.2">
      <c r="A34" s="56"/>
      <c r="B34" s="48"/>
      <c r="C34" s="48"/>
      <c r="D34" s="48"/>
      <c r="E34" s="30"/>
      <c r="F34" s="30"/>
      <c r="G34" s="30"/>
      <c r="H34" s="11"/>
      <c r="I34" s="11"/>
      <c r="J34" s="11"/>
      <c r="K34" s="11"/>
      <c r="L34" s="11"/>
      <c r="M34" s="11"/>
      <c r="N34" s="11"/>
      <c r="O34" s="11"/>
      <c r="P34" s="11"/>
      <c r="Q34" s="34"/>
      <c r="R34" s="42"/>
    </row>
    <row r="35" spans="1:18" ht="18.75" customHeight="1" x14ac:dyDescent="0.2">
      <c r="A35" s="56"/>
      <c r="B35" s="48"/>
      <c r="C35" s="48"/>
      <c r="D35" s="48"/>
      <c r="E35" s="30"/>
      <c r="F35" s="30"/>
      <c r="G35" s="30"/>
      <c r="H35" s="11"/>
      <c r="I35" s="11"/>
      <c r="J35" s="11"/>
      <c r="K35" s="11"/>
      <c r="L35" s="11"/>
      <c r="M35" s="11"/>
      <c r="N35" s="11"/>
      <c r="O35" s="11"/>
      <c r="P35" s="11"/>
      <c r="Q35" s="34"/>
      <c r="R35" s="42"/>
    </row>
    <row r="36" spans="1:18" ht="18.75" customHeight="1" x14ac:dyDescent="0.2">
      <c r="A36" s="56"/>
      <c r="B36" s="48"/>
      <c r="C36" s="48"/>
      <c r="D36" s="48"/>
      <c r="E36" s="30"/>
      <c r="F36" s="30"/>
      <c r="G36" s="30"/>
      <c r="H36" s="11"/>
      <c r="I36" s="11"/>
      <c r="J36" s="11"/>
      <c r="K36" s="11"/>
      <c r="L36" s="11"/>
      <c r="M36" s="11"/>
      <c r="N36" s="11"/>
      <c r="O36" s="11"/>
      <c r="P36" s="11"/>
      <c r="Q36" s="34"/>
      <c r="R36" s="42"/>
    </row>
    <row r="37" spans="1:18" ht="18.75" customHeight="1" x14ac:dyDescent="0.2">
      <c r="A37" s="56"/>
      <c r="B37" s="48"/>
      <c r="C37" s="48"/>
      <c r="D37" s="48"/>
      <c r="E37" s="30"/>
      <c r="F37" s="30"/>
      <c r="G37" s="30"/>
      <c r="H37" s="11"/>
      <c r="I37" s="11"/>
      <c r="J37" s="11"/>
      <c r="K37" s="11"/>
      <c r="L37" s="11"/>
      <c r="M37" s="11"/>
      <c r="N37" s="11"/>
      <c r="O37" s="11"/>
      <c r="P37" s="11"/>
      <c r="Q37" s="34"/>
      <c r="R37" s="42"/>
    </row>
    <row r="38" spans="1:18" ht="18.75" customHeight="1" x14ac:dyDescent="0.2">
      <c r="A38" s="56"/>
      <c r="B38" s="48"/>
      <c r="C38" s="48"/>
      <c r="D38" s="48"/>
      <c r="E38" s="30"/>
      <c r="F38" s="30"/>
      <c r="G38" s="30"/>
      <c r="H38" s="11"/>
      <c r="I38" s="11"/>
      <c r="J38" s="11"/>
      <c r="K38" s="11"/>
      <c r="L38" s="11"/>
      <c r="M38" s="11"/>
      <c r="N38" s="11"/>
      <c r="O38" s="11"/>
      <c r="P38" s="11"/>
      <c r="Q38" s="34"/>
      <c r="R38" s="42"/>
    </row>
    <row r="39" spans="1:18" ht="18.75" customHeight="1" x14ac:dyDescent="0.2">
      <c r="A39" s="56"/>
      <c r="B39" s="48"/>
      <c r="C39" s="48"/>
      <c r="D39" s="48"/>
      <c r="E39" s="30"/>
      <c r="F39" s="30"/>
      <c r="G39" s="30"/>
      <c r="H39" s="11"/>
      <c r="I39" s="11"/>
      <c r="J39" s="11"/>
      <c r="K39" s="11"/>
      <c r="L39" s="11"/>
      <c r="M39" s="11"/>
      <c r="N39" s="11"/>
      <c r="O39" s="11"/>
      <c r="P39" s="11"/>
      <c r="Q39" s="34"/>
      <c r="R39" s="42"/>
    </row>
    <row r="40" spans="1:18" ht="18.75" customHeight="1" x14ac:dyDescent="0.2">
      <c r="A40" s="56"/>
      <c r="B40" s="48"/>
      <c r="C40" s="48"/>
      <c r="D40" s="48"/>
      <c r="E40" s="30"/>
      <c r="F40" s="30"/>
      <c r="G40" s="30"/>
      <c r="H40" s="11"/>
      <c r="I40" s="11"/>
      <c r="J40" s="11"/>
      <c r="K40" s="11"/>
      <c r="L40" s="11"/>
      <c r="M40" s="11"/>
      <c r="N40" s="11"/>
      <c r="O40" s="11"/>
      <c r="P40" s="11"/>
      <c r="Q40" s="34"/>
      <c r="R40" s="42"/>
    </row>
    <row r="41" spans="1:18" ht="18.75" customHeight="1" thickBot="1" x14ac:dyDescent="0.3">
      <c r="D41" s="36" t="s">
        <v>118</v>
      </c>
      <c r="E41" s="47">
        <f t="shared" ref="E41:P41" si="0">SUM(E12:E40)</f>
        <v>0</v>
      </c>
      <c r="F41" s="47">
        <f t="shared" si="0"/>
        <v>0</v>
      </c>
      <c r="G41" s="47">
        <f t="shared" si="0"/>
        <v>0</v>
      </c>
      <c r="H41" s="47">
        <f t="shared" si="0"/>
        <v>0</v>
      </c>
      <c r="I41" s="47">
        <f t="shared" si="0"/>
        <v>0</v>
      </c>
      <c r="J41" s="47">
        <f t="shared" si="0"/>
        <v>0</v>
      </c>
      <c r="K41" s="47">
        <f t="shared" si="0"/>
        <v>0</v>
      </c>
      <c r="L41" s="47">
        <f t="shared" si="0"/>
        <v>0</v>
      </c>
      <c r="M41" s="47">
        <f t="shared" si="0"/>
        <v>0</v>
      </c>
      <c r="N41" s="47">
        <f t="shared" si="0"/>
        <v>0</v>
      </c>
      <c r="O41" s="47">
        <f t="shared" si="0"/>
        <v>0</v>
      </c>
      <c r="P41" s="4">
        <f t="shared" si="0"/>
        <v>0</v>
      </c>
      <c r="Q41" s="35"/>
      <c r="R41" s="43"/>
    </row>
    <row r="42" spans="1:18" ht="17.25" thickTop="1" thickBot="1" x14ac:dyDescent="0.3">
      <c r="N42" s="36"/>
      <c r="O42" s="53">
        <f>SUM(E41:O41)</f>
        <v>0</v>
      </c>
      <c r="Q42" t="s">
        <v>13</v>
      </c>
    </row>
    <row r="43" spans="1:18" ht="13.5" thickTop="1" x14ac:dyDescent="0.2"/>
    <row r="53" spans="1:10" ht="15.75" x14ac:dyDescent="0.25">
      <c r="A53" s="15"/>
      <c r="B53" s="50"/>
      <c r="C53" s="50"/>
      <c r="D53" s="50"/>
      <c r="E53" s="51"/>
      <c r="F53" s="51"/>
      <c r="G53" s="51"/>
      <c r="H53" s="52"/>
      <c r="I53" s="52"/>
      <c r="J53" s="52"/>
    </row>
    <row r="54" spans="1:10" ht="15.75" x14ac:dyDescent="0.25">
      <c r="A54" s="15" t="s">
        <v>15</v>
      </c>
      <c r="B54" s="50"/>
      <c r="C54" s="50"/>
      <c r="D54" s="50"/>
      <c r="E54" s="51"/>
      <c r="F54" s="51"/>
      <c r="G54" s="51"/>
      <c r="H54" s="52"/>
      <c r="I54" s="52"/>
      <c r="J54" s="52"/>
    </row>
    <row r="55" spans="1:10" ht="15" x14ac:dyDescent="0.2">
      <c r="A55" s="49"/>
    </row>
  </sheetData>
  <mergeCells count="3">
    <mergeCell ref="E8:P8"/>
    <mergeCell ref="B5:C5"/>
    <mergeCell ref="B6:C6"/>
  </mergeCells>
  <phoneticPr fontId="0" type="noConversion"/>
  <dataValidations count="1">
    <dataValidation type="list" allowBlank="1" showInputMessage="1" promptTitle="Choose dept" prompt="Choose or enter your home department." sqref="B6" xr:uid="{00000000-0002-0000-0000-000000000000}">
      <formula1>#REF!</formula1>
    </dataValidation>
  </dataValidations>
  <pageMargins left="0.1" right="0.1" top="0.35" bottom="0.25" header="0.38" footer="0.5"/>
  <pageSetup scale="4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3E825393A5E43AE19F6BE50907355" ma:contentTypeVersion="16" ma:contentTypeDescription="Create a new document." ma:contentTypeScope="" ma:versionID="f3c93064233ac38e9b56f231031cbbfa">
  <xsd:schema xmlns:xsd="http://www.w3.org/2001/XMLSchema" xmlns:xs="http://www.w3.org/2001/XMLSchema" xmlns:p="http://schemas.microsoft.com/office/2006/metadata/properties" xmlns:ns2="b48d2561-cd7a-44a1-aabf-959389c223cb" xmlns:ns3="da67ae05-77ad-4095-88db-f877812c0b53" targetNamespace="http://schemas.microsoft.com/office/2006/metadata/properties" ma:root="true" ma:fieldsID="29dc0af18dec7a74eac68317f5b7273d" ns2:_="" ns3:_="">
    <xsd:import namespace="b48d2561-cd7a-44a1-aabf-959389c223cb"/>
    <xsd:import namespace="da67ae05-77ad-4095-88db-f877812c0b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d2561-cd7a-44a1-aabf-959389c22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c74b671-63d9-49cb-9680-8076408f12a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67ae05-77ad-4095-88db-f877812c0b5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8d2561-cd7a-44a1-aabf-959389c223c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33D124-EF84-4AD5-9287-0F209F595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d2561-cd7a-44a1-aabf-959389c223cb"/>
    <ds:schemaRef ds:uri="da67ae05-77ad-4095-88db-f877812c0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EDA5D-E56B-4B0D-8672-FDBA12099143}">
  <ds:schemaRefs>
    <ds:schemaRef ds:uri="http://schemas.microsoft.com/office/2006/documentManagement/types"/>
    <ds:schemaRef ds:uri="http://schemas.microsoft.com/office/infopath/2007/PartnerControls"/>
    <ds:schemaRef ds:uri="d2027c99-a5e3-489e-a423-fac4435d9943"/>
    <ds:schemaRef ds:uri="http://purl.org/dc/elements/1.1/"/>
    <ds:schemaRef ds:uri="http://schemas.microsoft.com/office/2006/metadata/properties"/>
    <ds:schemaRef ds:uri="49526b02-8977-4da6-8e7d-392360d84de1"/>
    <ds:schemaRef ds:uri="http://purl.org/dc/terms/"/>
    <ds:schemaRef ds:uri="http://schemas.openxmlformats.org/package/2006/metadata/core-properties"/>
    <ds:schemaRef ds:uri="http://www.w3.org/XML/1998/namespace"/>
    <ds:schemaRef ds:uri="http://purl.org/dc/dcmitype/"/>
    <ds:schemaRef ds:uri="b48d2561-cd7a-44a1-aabf-959389c223cb"/>
  </ds:schemaRefs>
</ds:datastoreItem>
</file>

<file path=customXml/itemProps3.xml><?xml version="1.0" encoding="utf-8"?>
<ds:datastoreItem xmlns:ds="http://schemas.openxmlformats.org/officeDocument/2006/customXml" ds:itemID="{F25A3CB1-4323-4391-B5F9-2E54521945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Emp. Expense Report Template</vt:lpstr>
      <vt:lpstr>How to Fill Out the EE Report</vt:lpstr>
      <vt:lpstr>GL Cheat Sheet</vt:lpstr>
      <vt:lpstr>2025 Payroll Schedule</vt:lpstr>
      <vt:lpstr>Simplified Policy</vt:lpstr>
      <vt:lpstr>Employee Expense GL's</vt:lpstr>
      <vt:lpstr>OLD Template</vt:lpstr>
    </vt:vector>
  </TitlesOfParts>
  <Manager/>
  <Company>Mililani Mauka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 Hui Uwaine</dc:creator>
  <cp:keywords/>
  <dc:description/>
  <cp:lastModifiedBy>Kari Yamada</cp:lastModifiedBy>
  <cp:revision/>
  <cp:lastPrinted>2025-01-07T20:22:32Z</cp:lastPrinted>
  <dcterms:created xsi:type="dcterms:W3CDTF">1999-05-30T00:43:28Z</dcterms:created>
  <dcterms:modified xsi:type="dcterms:W3CDTF">2025-01-29T01:42:18Z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0x0101003233E825393A5E43AE19F6BE50907355</vt:lpwstr>
  </property>
  <property fmtid="{D5CDD505-2E9C-101B-9397-08002B2CF9AE}" pid="3" name="MediaServiceImageTags">
    <vt:lpwstr/>
  </property>
</Properties>
</file>